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72" windowHeight="6156" firstSheet="4" activeTab="4"/>
  </bookViews>
  <sheets>
    <sheet name="Section Sheet No. 1" sheetId="1" r:id="rId1"/>
    <sheet name="Section Sheet No. 2" sheetId="2" r:id="rId2"/>
    <sheet name=" Consolidated sheet No.1" sheetId="3" r:id="rId3"/>
    <sheet name="Consolidated sheet No. 2" sheetId="4" r:id="rId4"/>
    <sheet name="Abstract" sheetId="5" r:id="rId5"/>
    <sheet name="Total Count,WL" sheetId="6" r:id="rId6"/>
    <sheet name="Descending WL" sheetId="7" r:id="rId7"/>
    <sheet name="Total Count,Other" sheetId="8" r:id="rId8"/>
    <sheet name="Descending,Others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<sst xmlns="http://schemas.openxmlformats.org/spreadsheetml/2006/main" count="1104" uniqueCount="264">
  <si>
    <t>Total</t>
  </si>
  <si>
    <t xml:space="preserve">Osprey </t>
  </si>
  <si>
    <t>CRANES</t>
  </si>
  <si>
    <t>GEESE &amp; DUCKS</t>
  </si>
  <si>
    <t>IBISES &amp; SPOONBILL</t>
  </si>
  <si>
    <t>FOREST DEPARTMENT HIMACHAL PRADESH</t>
  </si>
  <si>
    <t>SN</t>
  </si>
  <si>
    <t>3. Weather_________________________________________</t>
  </si>
  <si>
    <t>Name of species</t>
  </si>
  <si>
    <t>Time</t>
  </si>
  <si>
    <t>Nos</t>
  </si>
  <si>
    <t>2. Name of Observers _____________________________________</t>
  </si>
  <si>
    <t>____________________________________________________________</t>
  </si>
  <si>
    <t>WILD LIFE DIVISION HAMIRPUR</t>
  </si>
  <si>
    <t xml:space="preserve">Ferruginous Pochard </t>
  </si>
  <si>
    <t>GREBES</t>
  </si>
  <si>
    <t xml:space="preserve">Little Grebe </t>
  </si>
  <si>
    <t xml:space="preserve">Red-necked Grebe </t>
  </si>
  <si>
    <t xml:space="preserve">Great Crested Grebe </t>
  </si>
  <si>
    <t xml:space="preserve">Black-necked Grebe </t>
  </si>
  <si>
    <t>CORMORANTS &amp; DARTER</t>
  </si>
  <si>
    <t xml:space="preserve">Great Cormorant </t>
  </si>
  <si>
    <t xml:space="preserve">Indian Shag </t>
  </si>
  <si>
    <t xml:space="preserve">Oriental Darter </t>
  </si>
  <si>
    <t>HERONS, EGRETS &amp; BITTERNS</t>
  </si>
  <si>
    <t xml:space="preserve">Indian Pond Heron </t>
  </si>
  <si>
    <t xml:space="preserve">Purple Heron </t>
  </si>
  <si>
    <t xml:space="preserve">Grey Heron </t>
  </si>
  <si>
    <t xml:space="preserve">Cattle Egret </t>
  </si>
  <si>
    <t xml:space="preserve">Western Reef Egret </t>
  </si>
  <si>
    <t xml:space="preserve">Little Egret </t>
  </si>
  <si>
    <t>Median (Intermediate) Egret</t>
  </si>
  <si>
    <t xml:space="preserve">Large (Great) Egret </t>
  </si>
  <si>
    <t xml:space="preserve">Yellow Bittern </t>
  </si>
  <si>
    <t xml:space="preserve">Chestnut or Cinnamon Bittern </t>
  </si>
  <si>
    <t xml:space="preserve">Black Bittern </t>
  </si>
  <si>
    <t>STORKS</t>
  </si>
  <si>
    <t xml:space="preserve">Painted Stork </t>
  </si>
  <si>
    <t xml:space="preserve">Asian Openbill </t>
  </si>
  <si>
    <t xml:space="preserve">Black Stork </t>
  </si>
  <si>
    <t xml:space="preserve">Black-necked Stork </t>
  </si>
  <si>
    <t xml:space="preserve">Black Ibis </t>
  </si>
  <si>
    <t xml:space="preserve">Eurasian (White) Spoonbill </t>
  </si>
  <si>
    <t>Lesser Whistling Duck (Lesser Tree Duck)</t>
  </si>
  <si>
    <t xml:space="preserve">Greylag Goose </t>
  </si>
  <si>
    <t xml:space="preserve">Bar-headed Goose </t>
  </si>
  <si>
    <t xml:space="preserve">Brahminy (Ruddy) Shelduck </t>
  </si>
  <si>
    <t xml:space="preserve">Common Shelduck </t>
  </si>
  <si>
    <t xml:space="preserve">Eurasian Wigeon </t>
  </si>
  <si>
    <t xml:space="preserve">Gadwall </t>
  </si>
  <si>
    <t xml:space="preserve">Common (Green-winged) Teal </t>
  </si>
  <si>
    <t xml:space="preserve">Mallard </t>
  </si>
  <si>
    <t xml:space="preserve">Spot-billed Duck </t>
  </si>
  <si>
    <t xml:space="preserve">Northern Pintail </t>
  </si>
  <si>
    <t xml:space="preserve">Garganey </t>
  </si>
  <si>
    <t xml:space="preserve">Northern Shoveler </t>
  </si>
  <si>
    <t xml:space="preserve">Marbled Teal </t>
  </si>
  <si>
    <t xml:space="preserve">Red-crested Pochard </t>
  </si>
  <si>
    <t xml:space="preserve">Common Pochard </t>
  </si>
  <si>
    <t xml:space="preserve">Tufted Pochard </t>
  </si>
  <si>
    <t xml:space="preserve">Sarus Crane </t>
  </si>
  <si>
    <t>RAILS, GALLINULES &amp; COOT</t>
  </si>
  <si>
    <t xml:space="preserve">Water Rail </t>
  </si>
  <si>
    <t xml:space="preserve">White-breasted Waterhen </t>
  </si>
  <si>
    <t xml:space="preserve">Pheasant-tailed Jacana </t>
  </si>
  <si>
    <t>SHOREBIRDS - WADERS</t>
  </si>
  <si>
    <t xml:space="preserve">Greater Painted Snipe </t>
  </si>
  <si>
    <t xml:space="preserve">Black-winged Stilt </t>
  </si>
  <si>
    <t xml:space="preserve">Northern Lapwing </t>
  </si>
  <si>
    <t xml:space="preserve">River Lapwing </t>
  </si>
  <si>
    <t xml:space="preserve">White-tailed Lapwing </t>
  </si>
  <si>
    <t xml:space="preserve">Little ringed plover </t>
  </si>
  <si>
    <t xml:space="preserve">Kentish Plover </t>
  </si>
  <si>
    <t xml:space="preserve">Black-tailed Godwit </t>
  </si>
  <si>
    <t xml:space="preserve">Whimbrel </t>
  </si>
  <si>
    <t xml:space="preserve">Spotted Redshank </t>
  </si>
  <si>
    <t xml:space="preserve">Common Redshank </t>
  </si>
  <si>
    <t xml:space="preserve">Marsh Sandpiper </t>
  </si>
  <si>
    <t xml:space="preserve">Common Greenshank </t>
  </si>
  <si>
    <t xml:space="preserve">Spotted (Nordmann’s) Greenshank </t>
  </si>
  <si>
    <t xml:space="preserve">Green Sandpiper </t>
  </si>
  <si>
    <t xml:space="preserve">Wood Sandpiper </t>
  </si>
  <si>
    <t xml:space="preserve">Terek Sandpiper </t>
  </si>
  <si>
    <t xml:space="preserve">Common Sandpiper </t>
  </si>
  <si>
    <t xml:space="preserve">Ruddy Trunstone </t>
  </si>
  <si>
    <t xml:space="preserve">Sanderling </t>
  </si>
  <si>
    <t xml:space="preserve">Little Stint </t>
  </si>
  <si>
    <t xml:space="preserve">Temminck’s Stint </t>
  </si>
  <si>
    <t xml:space="preserve">Long-toed Stint </t>
  </si>
  <si>
    <t xml:space="preserve">Dunlin </t>
  </si>
  <si>
    <t xml:space="preserve">Curlew Sandpiper </t>
  </si>
  <si>
    <t xml:space="preserve">Ruff </t>
  </si>
  <si>
    <t>GULLS, TERNS &amp; SKIMMERS</t>
  </si>
  <si>
    <t xml:space="preserve">Brown-headed Gull </t>
  </si>
  <si>
    <t xml:space="preserve">Black-headed Gull </t>
  </si>
  <si>
    <t xml:space="preserve">Slender-billed Gull </t>
  </si>
  <si>
    <t xml:space="preserve">Whiskered Tern </t>
  </si>
  <si>
    <t xml:space="preserve">Gull-billed Tern </t>
  </si>
  <si>
    <t xml:space="preserve">River Tern </t>
  </si>
  <si>
    <t xml:space="preserve">Black-bellied Tern </t>
  </si>
  <si>
    <t xml:space="preserve">Little Tern </t>
  </si>
  <si>
    <t xml:space="preserve">Indian Skimmer </t>
  </si>
  <si>
    <t>OTHER WATER DEPENDENT BIRDS</t>
  </si>
  <si>
    <t>HAWKS, EAGLES, OSPREY &amp; FALCONS</t>
  </si>
  <si>
    <t xml:space="preserve">Brahminy Kite </t>
  </si>
  <si>
    <t xml:space="preserve">Pallas’s Fish-Eagle </t>
  </si>
  <si>
    <t xml:space="preserve">Lesser Grey-headed Fish-Eagle </t>
  </si>
  <si>
    <t xml:space="preserve">Western Marsh-Harrier </t>
  </si>
  <si>
    <t xml:space="preserve">Greater Spotted Eagle </t>
  </si>
  <si>
    <t xml:space="preserve">Peregrine Falcon </t>
  </si>
  <si>
    <t xml:space="preserve">White Wagtail </t>
  </si>
  <si>
    <t xml:space="preserve">Large Pied/White Browed Wagtail </t>
  </si>
  <si>
    <t xml:space="preserve">Citrine Wagtail </t>
  </si>
  <si>
    <t xml:space="preserve">Yellow Wagtail </t>
  </si>
  <si>
    <t xml:space="preserve">Grey Wagtail </t>
  </si>
  <si>
    <t xml:space="preserve">Water Pipit </t>
  </si>
  <si>
    <t>Greater White Fronted Goose</t>
  </si>
  <si>
    <t>Greater Scaup</t>
  </si>
  <si>
    <t xml:space="preserve">Common Merganser </t>
  </si>
  <si>
    <t xml:space="preserve">Eurasian Oystercatcher </t>
  </si>
  <si>
    <t xml:space="preserve">Pied Avocet </t>
  </si>
  <si>
    <t xml:space="preserve">Eurasian Curlew </t>
  </si>
  <si>
    <t xml:space="preserve">Pallas’s Gull </t>
  </si>
  <si>
    <t>Rosy Pipit</t>
  </si>
  <si>
    <t>1. Name/Number of the Section_____________________</t>
  </si>
  <si>
    <t xml:space="preserve">                  WATER FOWL ESTIMATION SECTION WISE DATA SHEET PONG DAM LAKE WILDLIFE SANCTUARY</t>
  </si>
  <si>
    <t>SECTIONS</t>
  </si>
  <si>
    <t>Crested Lark</t>
  </si>
  <si>
    <t>Sand Lark</t>
  </si>
  <si>
    <t>TOTAL</t>
  </si>
  <si>
    <t>Black-crowned night heron</t>
  </si>
  <si>
    <t xml:space="preserve">Woolly-necked Stork </t>
  </si>
  <si>
    <t>Glossy ibis</t>
  </si>
  <si>
    <t>Ballion's crake</t>
  </si>
  <si>
    <t>Little gull</t>
  </si>
  <si>
    <t>Common snipe</t>
  </si>
  <si>
    <t>Jack snipe</t>
  </si>
  <si>
    <t xml:space="preserve">Pintail snipe </t>
  </si>
  <si>
    <t>Solitary snipe</t>
  </si>
  <si>
    <t>Common-ringed plover</t>
  </si>
  <si>
    <t>Greater sand plover</t>
  </si>
  <si>
    <t>Grey plover</t>
  </si>
  <si>
    <t>Pacific Golden plover</t>
  </si>
  <si>
    <t>Sharp tailed sandpiper</t>
  </si>
  <si>
    <t>Broad-billed sandpiper</t>
  </si>
  <si>
    <t>Pariah kite</t>
  </si>
  <si>
    <t>Common kingfisher</t>
  </si>
  <si>
    <t xml:space="preserve">White-throated Kingfisher </t>
  </si>
  <si>
    <t>Bimaculated lark</t>
  </si>
  <si>
    <t xml:space="preserve">Little Cormorant </t>
  </si>
  <si>
    <t>Great knot</t>
  </si>
  <si>
    <t>Whooper Swan</t>
  </si>
  <si>
    <t>Falcated Duck</t>
  </si>
  <si>
    <t>Slavonian Grebe</t>
  </si>
  <si>
    <t xml:space="preserve">Crested Kingfisher </t>
  </si>
  <si>
    <t xml:space="preserve"> Pied Kingfisher </t>
  </si>
  <si>
    <t>Ruddy breasted crake</t>
  </si>
  <si>
    <t>Long-billed plover</t>
  </si>
  <si>
    <t>Buff bellied Pipit</t>
  </si>
  <si>
    <t>A</t>
  </si>
  <si>
    <t>WETLAND BIRDS</t>
  </si>
  <si>
    <t>Pallid Harrier</t>
  </si>
  <si>
    <t>Hen Harrier</t>
  </si>
  <si>
    <t>B</t>
  </si>
  <si>
    <t>Richard's Pipit</t>
  </si>
  <si>
    <t>Olive-backed Pipit</t>
  </si>
  <si>
    <t>Small Pratincole</t>
  </si>
  <si>
    <t>Oriental Pratincole</t>
  </si>
  <si>
    <t>Collared Pratincole</t>
  </si>
  <si>
    <t>Red rumped Swallow</t>
  </si>
  <si>
    <t>Barn Swallow</t>
  </si>
  <si>
    <t>WAGTAILS &amp; PIPITS</t>
  </si>
  <si>
    <t xml:space="preserve">Lesser sand Plover </t>
  </si>
  <si>
    <t>Caspian Gull</t>
  </si>
  <si>
    <t>THICK-KNEES</t>
  </si>
  <si>
    <t>Indian Thick-knee</t>
  </si>
  <si>
    <t>Great thick-Knee</t>
  </si>
  <si>
    <t xml:space="preserve"> 2nd Feb - 4 Feb. February 2016</t>
  </si>
  <si>
    <t>03.02.2016</t>
  </si>
  <si>
    <t xml:space="preserve">                                                                                                                                     03.02.2016</t>
  </si>
  <si>
    <t>Others</t>
  </si>
  <si>
    <t>Oriental Plover</t>
  </si>
  <si>
    <t>Caspian Plover</t>
  </si>
  <si>
    <t>Pied Harrier</t>
  </si>
  <si>
    <t>KINGFISHERS</t>
  </si>
  <si>
    <t xml:space="preserve"> 2nd Feb - 4th Feb. February 2016</t>
  </si>
  <si>
    <t>Other Species</t>
  </si>
  <si>
    <t>Total Count</t>
  </si>
  <si>
    <t>Larks</t>
  </si>
  <si>
    <t>Ashy crowned Sparrow Lark</t>
  </si>
  <si>
    <t>Hume's Short toed Lark</t>
  </si>
  <si>
    <t>Greater Short-toed Lark</t>
  </si>
  <si>
    <t>Oriental sky lark</t>
  </si>
  <si>
    <t>Eurasian sky lark</t>
  </si>
  <si>
    <t>Hume's skylark</t>
  </si>
  <si>
    <t>Pipits</t>
  </si>
  <si>
    <t>Paddyfield pipit</t>
  </si>
  <si>
    <t>Long billed pipit</t>
  </si>
  <si>
    <t>Tawny pipit</t>
  </si>
  <si>
    <t>Blyth's pipit</t>
  </si>
  <si>
    <t>Tree Pipit</t>
  </si>
  <si>
    <t>Lapwings</t>
  </si>
  <si>
    <t>Red wattled lapwing</t>
  </si>
  <si>
    <t>Yellow wattled lapwing</t>
  </si>
  <si>
    <t>Streaked swallow</t>
  </si>
  <si>
    <t>Wire tailed swallow</t>
  </si>
  <si>
    <t>Plain martin</t>
  </si>
  <si>
    <t>Bank myna</t>
  </si>
  <si>
    <t>Variable Wheatears</t>
  </si>
  <si>
    <t>Pied Wheatears</t>
  </si>
  <si>
    <t>Desert Wheatears</t>
  </si>
  <si>
    <t>Isabelline Wheatears</t>
  </si>
  <si>
    <t>Total No.of Birds =</t>
  </si>
  <si>
    <t xml:space="preserve">Signature of Observers:-  </t>
  </si>
  <si>
    <t>Total No.of Species =</t>
  </si>
  <si>
    <t xml:space="preserve">Red-throated Pipit </t>
  </si>
  <si>
    <t>Signatures of observers:-</t>
  </si>
  <si>
    <t>Total No. of Birds =</t>
  </si>
  <si>
    <t>Total No. of Species =</t>
  </si>
  <si>
    <t>Sections</t>
  </si>
  <si>
    <t>Water Level of Pong Lake = 1328.56'MSL</t>
  </si>
  <si>
    <t>3 (a)</t>
  </si>
  <si>
    <t>3 (b)</t>
  </si>
  <si>
    <t>Common Coots</t>
  </si>
  <si>
    <t>Purple Moorhen</t>
  </si>
  <si>
    <t>Common Moorhen</t>
  </si>
  <si>
    <t>Common Coot</t>
  </si>
  <si>
    <t>3(a)</t>
  </si>
  <si>
    <t>3(b)</t>
  </si>
  <si>
    <t>Lesser White Fronted Goose</t>
  </si>
  <si>
    <t>Estimated Count</t>
  </si>
  <si>
    <t>Total Species =  87 Nos.</t>
  </si>
  <si>
    <t>Total Non-Wetland Birds =1784</t>
  </si>
  <si>
    <t>Forest Department H P</t>
  </si>
  <si>
    <t>Wild Life Division-Hamirpur</t>
  </si>
  <si>
    <t>Winter Estimation-Feb.2016</t>
  </si>
  <si>
    <t>Abstract</t>
  </si>
  <si>
    <t>Description of Birds</t>
  </si>
  <si>
    <t>Total Species</t>
  </si>
  <si>
    <t>Wetland Birds Species</t>
  </si>
  <si>
    <t>Non Wetland Birds Species</t>
  </si>
  <si>
    <t>No.of Wetland Birds</t>
  </si>
  <si>
    <t>No. of Non Wetland Birds</t>
  </si>
  <si>
    <t>Total Birds</t>
  </si>
  <si>
    <t>Total Wetland Birds =104724</t>
  </si>
  <si>
    <t>Or Say= 105000</t>
  </si>
  <si>
    <t>Species in Descending order</t>
  </si>
  <si>
    <t>Species</t>
  </si>
  <si>
    <t>Numbers</t>
  </si>
  <si>
    <t>A-Wetland Species</t>
  </si>
  <si>
    <t>B-Non Wetland Species</t>
  </si>
  <si>
    <t>Total Species= 23</t>
  </si>
  <si>
    <t>Important Species</t>
  </si>
  <si>
    <t>No. of Birds</t>
  </si>
  <si>
    <t>Name of Species</t>
  </si>
  <si>
    <t>IUCN Status</t>
  </si>
  <si>
    <t>Least Concern</t>
  </si>
  <si>
    <t>Threatened</t>
  </si>
  <si>
    <t>Vulnerable</t>
  </si>
  <si>
    <t>3rd Feb. February 2016</t>
  </si>
  <si>
    <t xml:space="preserve">White Browed Wagtail </t>
  </si>
  <si>
    <t xml:space="preserve">           WATER FOWL ESTIMATION  PONG DAM LAKE        WILDLIFE SANCTUARY</t>
  </si>
  <si>
    <t xml:space="preserve">                  WATER FOWL ESTIMATION PONG DAM LAKE WILDLIFE SANCTUARY</t>
  </si>
  <si>
    <t xml:space="preserve">           WATER FOWL ESTIMATION  PONG DAM LAKE                              WILDLIFE SANCTUARY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</si>
</sst>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</numFmts>
  <fonts count="6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ndalus"/>
      <family val="1"/>
    </font>
    <font>
      <sz val="10"/>
      <name val="Andalus"/>
      <family val="1"/>
    </font>
    <font>
      <b/>
      <sz val="11"/>
      <name val="Andalus"/>
      <family val="1"/>
    </font>
    <font>
      <sz val="12"/>
      <name val="Andalus"/>
      <family val="1"/>
    </font>
    <font>
      <b/>
      <sz val="12"/>
      <name val="Andalus"/>
      <family val="1"/>
    </font>
    <font>
      <sz val="14"/>
      <name val="Andalus"/>
      <family val="1"/>
    </font>
    <font>
      <b/>
      <sz val="16"/>
      <name val="Andalus"/>
      <family val="1"/>
    </font>
    <font>
      <b/>
      <sz val="16"/>
      <name val="Arial"/>
      <family val="2"/>
    </font>
    <font>
      <sz val="16"/>
      <name val="Arial"/>
      <family val="2"/>
    </font>
    <font>
      <b/>
      <sz val="18"/>
      <name val="Andalus"/>
      <family val="1"/>
    </font>
    <font>
      <sz val="18"/>
      <name val="Andalus"/>
      <family val="1"/>
    </font>
    <font>
      <b/>
      <sz val="20"/>
      <name val="Andalus"/>
      <family val="1"/>
    </font>
    <font>
      <sz val="20"/>
      <name val="Arial"/>
      <family val="2"/>
    </font>
    <font>
      <b/>
      <sz val="2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ndalu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ndalus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justify" vertical="top"/>
    </xf>
    <xf numFmtId="0" fontId="7" fillId="0" borderId="13" xfId="0" applyFont="1" applyBorder="1" applyAlignment="1">
      <alignment vertical="top"/>
    </xf>
    <xf numFmtId="0" fontId="7" fillId="33" borderId="13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6" fillId="0" borderId="14" xfId="0" applyFont="1" applyBorder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/>
    </xf>
    <xf numFmtId="0" fontId="10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vertical="top"/>
    </xf>
    <xf numFmtId="0" fontId="16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10" xfId="0" applyFont="1" applyBorder="1" applyAlignment="1">
      <alignment horizontal="left" vertical="top"/>
    </xf>
    <xf numFmtId="0" fontId="17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3" xfId="0" applyFont="1" applyBorder="1" applyAlignment="1">
      <alignment/>
    </xf>
    <xf numFmtId="0" fontId="10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13" fillId="0" borderId="10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14" fillId="0" borderId="10" xfId="0" applyFont="1" applyFill="1" applyBorder="1" applyAlignment="1">
      <alignment vertical="top"/>
    </xf>
    <xf numFmtId="0" fontId="14" fillId="0" borderId="10" xfId="0" applyFont="1" applyBorder="1" applyAlignment="1">
      <alignment horizontal="justify" vertical="top"/>
    </xf>
    <xf numFmtId="0" fontId="14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top"/>
    </xf>
    <xf numFmtId="0" fontId="13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14" fillId="33" borderId="10" xfId="0" applyFont="1" applyFill="1" applyBorder="1" applyAlignment="1">
      <alignment vertical="top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24" fillId="0" borderId="10" xfId="0" applyFont="1" applyBorder="1" applyAlignment="1">
      <alignment vertical="top"/>
    </xf>
    <xf numFmtId="0" fontId="25" fillId="0" borderId="13" xfId="0" applyFont="1" applyBorder="1" applyAlignment="1">
      <alignment vertical="top"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33" borderId="13" xfId="0" applyFont="1" applyFill="1" applyBorder="1" applyAlignment="1">
      <alignment vertical="top"/>
    </xf>
    <xf numFmtId="0" fontId="25" fillId="0" borderId="13" xfId="0" applyFont="1" applyFill="1" applyBorder="1" applyAlignment="1">
      <alignment vertical="top"/>
    </xf>
    <xf numFmtId="0" fontId="25" fillId="0" borderId="10" xfId="0" applyFont="1" applyBorder="1" applyAlignment="1">
      <alignment vertical="top"/>
    </xf>
    <xf numFmtId="0" fontId="25" fillId="0" borderId="10" xfId="0" applyFont="1" applyFill="1" applyBorder="1" applyAlignment="1">
      <alignment vertical="top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28" fillId="0" borderId="10" xfId="0" applyFont="1" applyBorder="1" applyAlignment="1">
      <alignment/>
    </xf>
    <xf numFmtId="0" fontId="26" fillId="0" borderId="10" xfId="0" applyFont="1" applyBorder="1" applyAlignment="1">
      <alignment vertical="top"/>
    </xf>
    <xf numFmtId="0" fontId="28" fillId="0" borderId="13" xfId="0" applyFont="1" applyBorder="1" applyAlignment="1">
      <alignment vertical="top"/>
    </xf>
    <xf numFmtId="0" fontId="28" fillId="0" borderId="10" xfId="0" applyFont="1" applyFill="1" applyBorder="1" applyAlignment="1">
      <alignment/>
    </xf>
    <xf numFmtId="0" fontId="28" fillId="33" borderId="13" xfId="0" applyFont="1" applyFill="1" applyBorder="1" applyAlignment="1">
      <alignment vertical="top"/>
    </xf>
    <xf numFmtId="0" fontId="28" fillId="0" borderId="13" xfId="0" applyFont="1" applyFill="1" applyBorder="1" applyAlignment="1">
      <alignment vertical="top"/>
    </xf>
    <xf numFmtId="0" fontId="28" fillId="0" borderId="10" xfId="0" applyFont="1" applyBorder="1" applyAlignment="1">
      <alignment vertical="top"/>
    </xf>
    <xf numFmtId="0" fontId="28" fillId="0" borderId="1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4" fillId="0" borderId="1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22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right" vertical="center"/>
    </xf>
    <xf numFmtId="0" fontId="2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right" vertical="center"/>
    </xf>
    <xf numFmtId="0" fontId="28" fillId="0" borderId="2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zoomScale="80" zoomScaleNormal="80" zoomScalePageLayoutView="0" workbookViewId="0" topLeftCell="A76">
      <selection activeCell="A86" sqref="A86:A88"/>
    </sheetView>
  </sheetViews>
  <sheetFormatPr defaultColWidth="9.140625" defaultRowHeight="12.75"/>
  <cols>
    <col min="1" max="1" width="5.7109375" style="0" customWidth="1"/>
    <col min="2" max="2" width="31.57421875" style="0" customWidth="1"/>
    <col min="3" max="3" width="7.00390625" style="0" customWidth="1"/>
    <col min="4" max="4" width="24.57421875" style="0" customWidth="1"/>
    <col min="5" max="5" width="7.8515625" style="0" customWidth="1"/>
    <col min="6" max="6" width="24.00390625" style="0" customWidth="1"/>
    <col min="7" max="7" width="7.00390625" style="0" customWidth="1"/>
    <col min="8" max="8" width="24.8515625" style="0" customWidth="1"/>
    <col min="9" max="9" width="6.7109375" style="0" customWidth="1"/>
    <col min="10" max="10" width="23.7109375" style="0" customWidth="1"/>
    <col min="11" max="11" width="6.57421875" style="0" customWidth="1"/>
    <col min="12" max="12" width="20.8515625" style="0" customWidth="1"/>
    <col min="13" max="13" width="17.8515625" style="0" customWidth="1"/>
  </cols>
  <sheetData>
    <row r="1" spans="1:13" ht="15">
      <c r="A1" s="163" t="s">
        <v>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15">
      <c r="A2" s="163" t="s">
        <v>13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ht="15">
      <c r="A3" s="163" t="s">
        <v>125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3" ht="15">
      <c r="A4" s="163" t="s">
        <v>177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3" ht="15">
      <c r="A5" s="169" t="s">
        <v>178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13" ht="15">
      <c r="A6" s="27"/>
      <c r="B6" s="166" t="s">
        <v>124</v>
      </c>
      <c r="C6" s="166"/>
      <c r="D6" s="166"/>
      <c r="E6" s="27"/>
      <c r="F6" s="163" t="s">
        <v>11</v>
      </c>
      <c r="G6" s="163"/>
      <c r="H6" s="163"/>
      <c r="I6" s="163"/>
      <c r="J6" s="163"/>
      <c r="K6" s="163"/>
      <c r="L6" s="163"/>
      <c r="M6" s="163"/>
    </row>
    <row r="7" spans="1:13" ht="15">
      <c r="A7" s="27"/>
      <c r="B7" s="14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15">
      <c r="A8" s="27"/>
      <c r="B8" s="14" t="s">
        <v>7</v>
      </c>
      <c r="C8" s="27"/>
      <c r="D8" s="27"/>
      <c r="E8" s="27"/>
      <c r="F8" s="165" t="s">
        <v>12</v>
      </c>
      <c r="G8" s="165"/>
      <c r="H8" s="165"/>
      <c r="I8" s="165"/>
      <c r="J8" s="165"/>
      <c r="K8" s="165"/>
      <c r="L8" s="165"/>
      <c r="M8" s="165"/>
    </row>
    <row r="9" spans="1:13" ht="15">
      <c r="A9" s="27"/>
      <c r="B9" s="1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5">
      <c r="A10" s="27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</row>
    <row r="11" spans="1:13" ht="15.75" thickBot="1">
      <c r="A11" s="3" t="s">
        <v>159</v>
      </c>
      <c r="B11" s="14" t="s">
        <v>160</v>
      </c>
      <c r="C11" s="3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s="27" customFormat="1" ht="15">
      <c r="A12" s="28" t="s">
        <v>6</v>
      </c>
      <c r="B12" s="29" t="s">
        <v>8</v>
      </c>
      <c r="C12" s="29" t="s">
        <v>9</v>
      </c>
      <c r="D12" s="29" t="s">
        <v>10</v>
      </c>
      <c r="E12" s="29" t="s">
        <v>9</v>
      </c>
      <c r="F12" s="29" t="s">
        <v>10</v>
      </c>
      <c r="G12" s="29" t="s">
        <v>9</v>
      </c>
      <c r="H12" s="29" t="s">
        <v>10</v>
      </c>
      <c r="I12" s="29" t="s">
        <v>9</v>
      </c>
      <c r="J12" s="29" t="s">
        <v>10</v>
      </c>
      <c r="K12" s="29" t="s">
        <v>9</v>
      </c>
      <c r="L12" s="29" t="s">
        <v>10</v>
      </c>
      <c r="M12" s="29" t="s">
        <v>0</v>
      </c>
    </row>
    <row r="13" spans="1:13" ht="17.25">
      <c r="A13" s="8"/>
      <c r="B13" s="26" t="s">
        <v>15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33" customHeight="1">
      <c r="A14" s="16">
        <v>1</v>
      </c>
      <c r="B14" s="21" t="s">
        <v>16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33" customHeight="1">
      <c r="A15" s="16">
        <v>2</v>
      </c>
      <c r="B15" s="21" t="s">
        <v>17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31.5" customHeight="1">
      <c r="A16" s="16">
        <v>3</v>
      </c>
      <c r="B16" s="21" t="s">
        <v>18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22.5" customHeight="1">
      <c r="A17" s="16">
        <v>4</v>
      </c>
      <c r="B17" s="21" t="s">
        <v>153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7.75" customHeight="1">
      <c r="A18" s="16">
        <v>5</v>
      </c>
      <c r="B18" s="21" t="s">
        <v>19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27.75" customHeight="1">
      <c r="A19" s="16"/>
      <c r="B19" s="21" t="s">
        <v>180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7.25">
      <c r="A20" s="16"/>
      <c r="B20" s="21" t="s">
        <v>20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37.5" customHeight="1">
      <c r="A21" s="16">
        <v>6</v>
      </c>
      <c r="B21" s="21" t="s">
        <v>21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9.5" customHeight="1">
      <c r="A22" s="16">
        <v>7</v>
      </c>
      <c r="B22" s="21" t="s">
        <v>22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33.75" customHeight="1">
      <c r="A23" s="16">
        <v>8</v>
      </c>
      <c r="B23" s="21" t="s">
        <v>149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8.75" customHeight="1">
      <c r="A24" s="16">
        <v>9</v>
      </c>
      <c r="B24" s="21" t="s">
        <v>23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8.75" customHeight="1">
      <c r="A25" s="16"/>
      <c r="B25" s="21" t="s">
        <v>180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7.25">
      <c r="A26" s="16"/>
      <c r="B26" s="21" t="s">
        <v>24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29.25" customHeight="1">
      <c r="A27" s="16">
        <v>10</v>
      </c>
      <c r="B27" s="21" t="s">
        <v>25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27" customHeight="1">
      <c r="A28" s="16">
        <v>11</v>
      </c>
      <c r="B28" s="21" t="s">
        <v>26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25.5" customHeight="1">
      <c r="A29" s="16">
        <v>12</v>
      </c>
      <c r="B29" s="21" t="s">
        <v>27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24" customHeight="1">
      <c r="A30" s="16">
        <v>13</v>
      </c>
      <c r="B30" s="21" t="s">
        <v>130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27.75" customHeight="1">
      <c r="A31" s="16">
        <v>14</v>
      </c>
      <c r="B31" s="21" t="s">
        <v>28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24" customHeight="1">
      <c r="A32" s="16">
        <v>15</v>
      </c>
      <c r="B32" s="21" t="s">
        <v>29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42.75" customHeight="1">
      <c r="A33" s="16">
        <v>16</v>
      </c>
      <c r="B33" s="21" t="s">
        <v>30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25.5" customHeight="1">
      <c r="A34" s="16">
        <v>17</v>
      </c>
      <c r="B34" s="21" t="s">
        <v>31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24" customHeight="1">
      <c r="A35" s="16">
        <v>18</v>
      </c>
      <c r="B35" s="21" t="s">
        <v>32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24.75" customHeight="1">
      <c r="A36" s="16">
        <v>19</v>
      </c>
      <c r="B36" s="22" t="s">
        <v>33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24.75" customHeight="1">
      <c r="A37" s="16">
        <v>20</v>
      </c>
      <c r="B37" s="21" t="s">
        <v>34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24.75" customHeight="1">
      <c r="A38" s="16">
        <v>21</v>
      </c>
      <c r="B38" s="21" t="s">
        <v>35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24.75" customHeight="1">
      <c r="A39" s="16"/>
      <c r="B39" s="21" t="s">
        <v>180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7.25">
      <c r="A40" s="16"/>
      <c r="B40" s="21" t="s">
        <v>36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32.25" customHeight="1">
      <c r="A41" s="16">
        <v>22</v>
      </c>
      <c r="B41" s="21" t="s">
        <v>37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20.25" customHeight="1">
      <c r="A42" s="16">
        <v>23</v>
      </c>
      <c r="B42" s="21" t="s">
        <v>38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24" customHeight="1">
      <c r="A43" s="16">
        <v>24</v>
      </c>
      <c r="B43" s="21" t="s">
        <v>39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22.5" customHeight="1">
      <c r="A44" s="16">
        <v>25</v>
      </c>
      <c r="B44" s="21" t="s">
        <v>131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27" customHeight="1">
      <c r="A45" s="16">
        <v>26</v>
      </c>
      <c r="B45" s="21" t="s">
        <v>40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27" customHeight="1">
      <c r="A46" s="16"/>
      <c r="B46" s="21" t="s">
        <v>180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7.25">
      <c r="A47" s="16"/>
      <c r="B47" s="21" t="s">
        <v>4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24.75" customHeight="1">
      <c r="A48" s="16">
        <v>27</v>
      </c>
      <c r="B48" s="21" t="s">
        <v>132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30.75" customHeight="1">
      <c r="A49" s="16">
        <v>28</v>
      </c>
      <c r="B49" s="21" t="s">
        <v>41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30.75" customHeight="1">
      <c r="A50" s="16">
        <v>29</v>
      </c>
      <c r="B50" s="21" t="s">
        <v>42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30.75" customHeight="1">
      <c r="A51" s="16"/>
      <c r="B51" s="21" t="s">
        <v>180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7.25">
      <c r="A52" s="16"/>
      <c r="B52" s="21" t="s">
        <v>3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26.25" customHeight="1">
      <c r="A53" s="16">
        <v>30</v>
      </c>
      <c r="B53" s="21" t="s">
        <v>43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38.25" customHeight="1">
      <c r="A54" s="16">
        <v>31</v>
      </c>
      <c r="B54" s="21" t="s">
        <v>44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61.5" customHeight="1">
      <c r="A55" s="16">
        <v>32</v>
      </c>
      <c r="B55" s="21" t="s">
        <v>45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36.75" customHeight="1">
      <c r="A56" s="16">
        <v>33</v>
      </c>
      <c r="B56" s="21" t="s">
        <v>116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41.25" customHeight="1">
      <c r="A57" s="16">
        <v>34</v>
      </c>
      <c r="B57" s="21" t="s">
        <v>46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27.75" customHeight="1">
      <c r="A58" s="16">
        <v>35</v>
      </c>
      <c r="B58" s="21" t="s">
        <v>47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42.75" customHeight="1">
      <c r="A59" s="16">
        <v>36</v>
      </c>
      <c r="B59" s="21" t="s">
        <v>48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36" customHeight="1">
      <c r="A60" s="16">
        <v>37</v>
      </c>
      <c r="B60" s="21" t="s">
        <v>49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37.5" customHeight="1">
      <c r="A61" s="16">
        <v>38</v>
      </c>
      <c r="B61" s="21" t="s">
        <v>50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46.5" customHeight="1">
      <c r="A62" s="16">
        <v>39</v>
      </c>
      <c r="B62" s="2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43.5" customHeight="1">
      <c r="A63" s="16">
        <v>40</v>
      </c>
      <c r="B63" s="21" t="s">
        <v>52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49.5" customHeight="1">
      <c r="A64" s="16">
        <v>41</v>
      </c>
      <c r="B64" s="21" t="s">
        <v>53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37.5" customHeight="1">
      <c r="A65" s="16">
        <v>42</v>
      </c>
      <c r="B65" s="21" t="s">
        <v>54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45.75" customHeight="1">
      <c r="A66" s="16">
        <v>43</v>
      </c>
      <c r="B66" s="21" t="s">
        <v>55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9.5" customHeight="1">
      <c r="A67" s="16">
        <v>44</v>
      </c>
      <c r="B67" s="21" t="s">
        <v>56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27.75" customHeight="1">
      <c r="A68" s="16">
        <v>45</v>
      </c>
      <c r="B68" s="21" t="s">
        <v>57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42" customHeight="1">
      <c r="A69" s="16">
        <v>46</v>
      </c>
      <c r="B69" s="21" t="s">
        <v>58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30.75" customHeight="1">
      <c r="A70" s="16">
        <v>47</v>
      </c>
      <c r="B70" s="21" t="s">
        <v>14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40.5" customHeight="1">
      <c r="A71" s="16">
        <v>48</v>
      </c>
      <c r="B71" s="21" t="s">
        <v>59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41.25" customHeight="1">
      <c r="A72" s="16">
        <v>49</v>
      </c>
      <c r="B72" s="21" t="s">
        <v>118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23.25" customHeight="1">
      <c r="A73" s="16">
        <v>50</v>
      </c>
      <c r="B73" s="21" t="s">
        <v>151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26.25" customHeight="1">
      <c r="A74" s="16">
        <v>51</v>
      </c>
      <c r="B74" s="21" t="s">
        <v>152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24" customHeight="1">
      <c r="A75" s="16">
        <v>52</v>
      </c>
      <c r="B75" s="21" t="s">
        <v>117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24" customHeight="1">
      <c r="A76" s="16">
        <v>53</v>
      </c>
      <c r="B76" s="21" t="s">
        <v>180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7.25">
      <c r="A77" s="16">
        <v>54</v>
      </c>
      <c r="B77" s="21" t="s">
        <v>2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28.5" customHeight="1">
      <c r="A78" s="16">
        <v>55</v>
      </c>
      <c r="B78" s="21" t="s">
        <v>60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24.75" customHeight="1" thickBot="1">
      <c r="A79" s="16"/>
      <c r="B79" s="21" t="s">
        <v>180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3" ht="17.25">
      <c r="A80" s="16"/>
      <c r="B80" s="21" t="s">
        <v>61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21" customHeight="1">
      <c r="A81" s="16">
        <v>56</v>
      </c>
      <c r="B81" s="21" t="s">
        <v>62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27" customHeight="1">
      <c r="A82" s="16">
        <v>57</v>
      </c>
      <c r="B82" s="21" t="s">
        <v>63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21" customHeight="1">
      <c r="A83" s="16">
        <v>58</v>
      </c>
      <c r="B83" s="21" t="s">
        <v>133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22.5" customHeight="1">
      <c r="A84" s="16">
        <v>59</v>
      </c>
      <c r="B84" s="21" t="s">
        <v>156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28.5" customHeight="1">
      <c r="A85" s="16">
        <v>60</v>
      </c>
      <c r="B85" s="21" t="s">
        <v>64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28.5" customHeight="1">
      <c r="A86" s="16"/>
      <c r="B86" s="26" t="s">
        <v>223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28.5" customHeight="1">
      <c r="A87" s="16"/>
      <c r="B87" s="26" t="s">
        <v>224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28.5" customHeight="1">
      <c r="A88" s="16"/>
      <c r="B88" s="26" t="s">
        <v>225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28.5" customHeight="1">
      <c r="A89" s="16"/>
      <c r="B89" s="21" t="s">
        <v>180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7.25">
      <c r="A90" s="16"/>
      <c r="B90" s="21" t="s">
        <v>65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27.75" customHeight="1">
      <c r="A91" s="16">
        <v>61</v>
      </c>
      <c r="B91" s="21" t="s">
        <v>66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30" customHeight="1">
      <c r="A92" s="16">
        <v>62</v>
      </c>
      <c r="B92" s="21" t="s">
        <v>135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21" customHeight="1">
      <c r="A93" s="16">
        <v>63</v>
      </c>
      <c r="B93" s="21" t="s">
        <v>136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24.75" customHeight="1">
      <c r="A94" s="16">
        <v>64</v>
      </c>
      <c r="B94" s="21" t="s">
        <v>137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9.5" customHeight="1">
      <c r="A95" s="16">
        <v>65</v>
      </c>
      <c r="B95" s="21" t="s">
        <v>138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20.25" customHeight="1">
      <c r="A96" s="16">
        <v>66</v>
      </c>
      <c r="B96" s="21" t="s">
        <v>119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26.25" customHeight="1">
      <c r="A97" s="16">
        <v>67</v>
      </c>
      <c r="B97" s="21" t="s">
        <v>67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23.25" customHeight="1">
      <c r="A98" s="16">
        <v>68</v>
      </c>
      <c r="B98" s="21" t="s">
        <v>120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23.25" customHeight="1">
      <c r="A99" s="16">
        <v>69</v>
      </c>
      <c r="B99" s="21" t="s">
        <v>68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24.75" customHeight="1">
      <c r="A100" s="16">
        <v>70</v>
      </c>
      <c r="B100" s="21" t="s">
        <v>69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24" customHeight="1">
      <c r="A101" s="16">
        <v>71</v>
      </c>
      <c r="B101" s="21" t="s">
        <v>70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26.25" customHeight="1">
      <c r="A102" s="16">
        <v>72</v>
      </c>
      <c r="B102" s="21" t="s">
        <v>140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29.25" customHeight="1">
      <c r="A103" s="16">
        <v>73</v>
      </c>
      <c r="B103" s="21" t="s">
        <v>139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23.25" customHeight="1">
      <c r="A104" s="16">
        <v>74</v>
      </c>
      <c r="B104" s="21" t="s">
        <v>141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21" customHeight="1">
      <c r="A105" s="16">
        <v>75</v>
      </c>
      <c r="B105" s="21" t="s">
        <v>71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30.75" customHeight="1">
      <c r="A106" s="16">
        <v>76</v>
      </c>
      <c r="B106" s="21" t="s">
        <v>72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27.75" customHeight="1">
      <c r="A107" s="16">
        <v>77</v>
      </c>
      <c r="B107" s="21" t="s">
        <v>172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30.75" customHeight="1">
      <c r="A108" s="16">
        <v>78</v>
      </c>
      <c r="B108" s="21" t="s">
        <v>140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27" customHeight="1">
      <c r="A109" s="16">
        <v>79</v>
      </c>
      <c r="B109" s="21" t="s">
        <v>142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20.25" customHeight="1">
      <c r="A110" s="16">
        <v>80</v>
      </c>
      <c r="B110" s="21" t="s">
        <v>157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20.25" customHeight="1">
      <c r="A111" s="16">
        <v>81</v>
      </c>
      <c r="B111" s="21" t="s">
        <v>181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20.25" customHeight="1">
      <c r="A112" s="16">
        <v>82</v>
      </c>
      <c r="B112" s="21" t="s">
        <v>182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9.5" customHeight="1">
      <c r="A113" s="16">
        <v>83</v>
      </c>
      <c r="B113" s="21" t="s">
        <v>73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22.5" customHeight="1">
      <c r="A114" s="16">
        <v>84</v>
      </c>
      <c r="B114" s="21" t="s">
        <v>74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22.5" customHeight="1">
      <c r="A115" s="16">
        <v>85</v>
      </c>
      <c r="B115" s="21" t="s">
        <v>121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22.5" customHeight="1">
      <c r="A116" s="16">
        <v>86</v>
      </c>
      <c r="B116" s="21" t="s">
        <v>75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27" customHeight="1">
      <c r="A117" s="16">
        <v>87</v>
      </c>
      <c r="B117" s="21" t="s">
        <v>76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23.25" customHeight="1">
      <c r="A118" s="16">
        <v>88</v>
      </c>
      <c r="B118" s="21" t="s">
        <v>78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23.25" customHeight="1">
      <c r="A119" s="16">
        <v>89</v>
      </c>
      <c r="B119" s="21" t="s">
        <v>79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24" customHeight="1">
      <c r="A120" s="16">
        <v>90</v>
      </c>
      <c r="B120" s="21" t="s">
        <v>144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24.75" customHeight="1">
      <c r="A121" s="16">
        <v>91</v>
      </c>
      <c r="B121" s="21" t="s">
        <v>80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23.25" customHeight="1">
      <c r="A122" s="16">
        <v>92</v>
      </c>
      <c r="B122" s="21" t="s">
        <v>81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24" customHeight="1">
      <c r="A123" s="16">
        <v>93</v>
      </c>
      <c r="B123" s="21" t="s">
        <v>82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31.5" customHeight="1">
      <c r="A124" s="16">
        <v>94</v>
      </c>
      <c r="B124" s="21" t="s">
        <v>83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24" customHeight="1">
      <c r="A125" s="16">
        <v>95</v>
      </c>
      <c r="B125" s="21" t="s">
        <v>90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21" customHeight="1">
      <c r="A126" s="16">
        <v>96</v>
      </c>
      <c r="B126" s="21" t="s">
        <v>143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28.5" customHeight="1">
      <c r="A127" s="16">
        <v>97</v>
      </c>
      <c r="B127" s="21" t="s">
        <v>77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8.75" customHeight="1">
      <c r="A128" s="16">
        <v>98</v>
      </c>
      <c r="B128" s="21" t="s">
        <v>150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24.75" customHeight="1">
      <c r="A129" s="16">
        <v>99</v>
      </c>
      <c r="B129" s="21" t="s">
        <v>84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24" customHeight="1">
      <c r="A130" s="16">
        <v>100</v>
      </c>
      <c r="B130" s="21" t="s">
        <v>85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7.25" customHeight="1">
      <c r="A131" s="16">
        <v>101</v>
      </c>
      <c r="B131" s="21" t="s">
        <v>86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9.5" customHeight="1">
      <c r="A132" s="16">
        <v>102</v>
      </c>
      <c r="B132" s="21" t="s">
        <v>87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7.25" customHeight="1">
      <c r="A133" s="16">
        <v>103</v>
      </c>
      <c r="B133" s="21" t="s">
        <v>88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20.25" customHeight="1">
      <c r="A134" s="16">
        <v>104</v>
      </c>
      <c r="B134" s="21" t="s">
        <v>89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9.5" customHeight="1">
      <c r="A135" s="16">
        <v>105</v>
      </c>
      <c r="B135" s="21" t="s">
        <v>91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9.5" customHeight="1">
      <c r="A136" s="16"/>
      <c r="B136" s="21" t="s">
        <v>180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9.5" customHeight="1">
      <c r="A137" s="16"/>
      <c r="B137" s="21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9.5" customHeight="1">
      <c r="A138" s="16"/>
      <c r="B138" s="21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7.25">
      <c r="A139" s="16"/>
      <c r="B139" s="21" t="s">
        <v>92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34.5" customHeight="1">
      <c r="A140" s="16">
        <v>106</v>
      </c>
      <c r="B140" s="21" t="s">
        <v>122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24.75" customHeight="1">
      <c r="A141" s="16">
        <v>107</v>
      </c>
      <c r="B141" s="21" t="s">
        <v>93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26.25" customHeight="1">
      <c r="A142" s="16">
        <v>108</v>
      </c>
      <c r="B142" s="21" t="s">
        <v>94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24.75" customHeight="1">
      <c r="A143" s="16">
        <v>109</v>
      </c>
      <c r="B143" s="21" t="s">
        <v>95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31.5" customHeight="1">
      <c r="A144" s="16">
        <v>110</v>
      </c>
      <c r="B144" s="21" t="s">
        <v>134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21.75" customHeight="1">
      <c r="A145" s="16">
        <v>111</v>
      </c>
      <c r="B145" s="21" t="s">
        <v>173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24" customHeight="1">
      <c r="A146" s="16">
        <v>112</v>
      </c>
      <c r="B146" s="21" t="s">
        <v>96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28.5" customHeight="1">
      <c r="A147" s="16">
        <v>113</v>
      </c>
      <c r="B147" s="21" t="s">
        <v>97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39" customHeight="1">
      <c r="A148" s="16">
        <v>114</v>
      </c>
      <c r="B148" s="21" t="s">
        <v>98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27" customHeight="1">
      <c r="A149" s="16">
        <v>115</v>
      </c>
      <c r="B149" s="21" t="s">
        <v>99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23.25" customHeight="1">
      <c r="A150" s="16">
        <v>116</v>
      </c>
      <c r="B150" s="21" t="s">
        <v>100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8.75" customHeight="1">
      <c r="A151" s="16">
        <v>117</v>
      </c>
      <c r="B151" s="21" t="s">
        <v>101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8.75" customHeight="1">
      <c r="A152" s="16"/>
      <c r="B152" s="21" t="s">
        <v>180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7.25">
      <c r="A153" s="16"/>
      <c r="B153" s="21" t="s">
        <v>102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7.25">
      <c r="A154" s="16"/>
      <c r="B154" s="21" t="s">
        <v>103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27" customHeight="1">
      <c r="A155" s="16">
        <v>118</v>
      </c>
      <c r="B155" s="21" t="s">
        <v>104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28.5" customHeight="1">
      <c r="A156" s="16">
        <v>119</v>
      </c>
      <c r="B156" s="21" t="s">
        <v>145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20.25" customHeight="1">
      <c r="A157" s="16">
        <v>120</v>
      </c>
      <c r="B157" s="21" t="s">
        <v>105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22.5" customHeight="1">
      <c r="A158" s="16">
        <v>121</v>
      </c>
      <c r="B158" s="21" t="s">
        <v>106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9.5" customHeight="1">
      <c r="A159" s="16">
        <v>122</v>
      </c>
      <c r="B159" s="21" t="s">
        <v>162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27" customHeight="1">
      <c r="A160" s="16">
        <v>123</v>
      </c>
      <c r="B160" s="21" t="s">
        <v>161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27" customHeight="1">
      <c r="A161" s="16">
        <v>124</v>
      </c>
      <c r="B161" s="21" t="s">
        <v>183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24" customHeight="1">
      <c r="A162" s="16">
        <v>125</v>
      </c>
      <c r="B162" s="21" t="s">
        <v>107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27.75" customHeight="1">
      <c r="A163" s="16">
        <v>126</v>
      </c>
      <c r="B163" s="21" t="s">
        <v>108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22.5" customHeight="1">
      <c r="A164" s="16">
        <v>127</v>
      </c>
      <c r="B164" s="21" t="s">
        <v>1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24.75" customHeight="1">
      <c r="A165" s="16">
        <v>128</v>
      </c>
      <c r="B165" s="21" t="s">
        <v>109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24.75" customHeight="1">
      <c r="A166" s="16"/>
      <c r="B166" s="21" t="s">
        <v>180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20.25" customHeight="1">
      <c r="A167" s="16"/>
      <c r="B167" s="21" t="s">
        <v>184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27" customHeight="1">
      <c r="A168" s="16">
        <v>129</v>
      </c>
      <c r="B168" s="21" t="s">
        <v>147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24" customHeight="1">
      <c r="A169" s="16">
        <v>130</v>
      </c>
      <c r="B169" s="21" t="s">
        <v>154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23.25" customHeight="1">
      <c r="A170" s="16">
        <v>131</v>
      </c>
      <c r="B170" s="21" t="s">
        <v>155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39.75" customHeight="1">
      <c r="A171" s="16">
        <v>132</v>
      </c>
      <c r="B171" s="21" t="s">
        <v>146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22.5" customHeight="1">
      <c r="A172" s="16"/>
      <c r="B172" s="21" t="s">
        <v>180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7.25">
      <c r="A173" s="16"/>
      <c r="B173" s="21" t="s">
        <v>171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27.75" customHeight="1">
      <c r="A174" s="16">
        <v>133</v>
      </c>
      <c r="B174" s="21" t="s">
        <v>110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27.75" customHeight="1">
      <c r="A175" s="16">
        <v>134</v>
      </c>
      <c r="B175" s="21" t="s">
        <v>111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27" customHeight="1">
      <c r="A176" s="16">
        <v>135</v>
      </c>
      <c r="B176" s="21" t="s">
        <v>112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38.25" customHeight="1">
      <c r="A177" s="16">
        <v>136</v>
      </c>
      <c r="B177" s="21" t="s">
        <v>113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23.25" customHeight="1">
      <c r="A178" s="16">
        <v>137</v>
      </c>
      <c r="B178" s="21" t="s">
        <v>114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21" customHeight="1">
      <c r="A179" s="16">
        <v>138</v>
      </c>
      <c r="B179" s="21" t="s">
        <v>158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22.5" customHeight="1">
      <c r="A180" s="16">
        <v>139</v>
      </c>
      <c r="B180" s="21" t="s">
        <v>123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23.25" customHeight="1">
      <c r="A181" s="16">
        <v>140</v>
      </c>
      <c r="B181" s="21" t="s">
        <v>115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23.25" customHeight="1">
      <c r="A182" s="16">
        <v>141</v>
      </c>
      <c r="B182" s="21" t="s">
        <v>215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23.25" customHeight="1">
      <c r="A183" s="16"/>
      <c r="B183" s="21" t="s">
        <v>180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7.25">
      <c r="A184" s="16"/>
      <c r="B184" s="21" t="s">
        <v>174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34.5" customHeight="1">
      <c r="A185" s="17">
        <v>142</v>
      </c>
      <c r="B185" s="23" t="s">
        <v>175</v>
      </c>
      <c r="C185" s="4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33" customHeight="1">
      <c r="A186" s="17">
        <v>143</v>
      </c>
      <c r="B186" s="23" t="s">
        <v>176</v>
      </c>
      <c r="C186" s="4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33" customHeight="1">
      <c r="A187" s="17"/>
      <c r="B187" s="25" t="s">
        <v>180</v>
      </c>
      <c r="C187" s="4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</row>
    <row r="189" ht="15">
      <c r="B189" s="14"/>
    </row>
    <row r="191" spans="1:6" ht="13.5">
      <c r="A191" s="10"/>
      <c r="B191" s="46" t="s">
        <v>216</v>
      </c>
      <c r="F191" s="1" t="s">
        <v>217</v>
      </c>
    </row>
    <row r="192" spans="1:2" ht="12.75">
      <c r="A192" s="10"/>
      <c r="B192" s="10"/>
    </row>
    <row r="193" spans="1:6" ht="12.75">
      <c r="A193" s="10"/>
      <c r="B193" s="10"/>
      <c r="F193" s="1" t="s">
        <v>218</v>
      </c>
    </row>
    <row r="194" spans="1:5" ht="12.75">
      <c r="A194" s="167"/>
      <c r="B194" s="167"/>
      <c r="C194" s="167"/>
      <c r="D194" s="167"/>
      <c r="E194" s="168"/>
    </row>
    <row r="195" spans="1:6" ht="13.5" customHeight="1">
      <c r="A195" s="167"/>
      <c r="B195" s="167"/>
      <c r="C195" s="167"/>
      <c r="D195" s="167"/>
      <c r="E195" s="168"/>
      <c r="F195" s="14"/>
    </row>
    <row r="196" spans="1:6" ht="15">
      <c r="A196" s="18"/>
      <c r="B196" s="164"/>
      <c r="C196" s="164"/>
      <c r="D196" s="164"/>
      <c r="E196" s="164"/>
      <c r="F196" s="14"/>
    </row>
    <row r="197" spans="1:6" ht="15">
      <c r="A197" s="5"/>
      <c r="B197" s="164"/>
      <c r="C197" s="164"/>
      <c r="D197" s="164"/>
      <c r="E197" s="164"/>
      <c r="F197" s="14"/>
    </row>
    <row r="198" spans="1:6" ht="15">
      <c r="A198" s="5"/>
      <c r="B198" s="19"/>
      <c r="C198" s="19"/>
      <c r="D198" s="19"/>
      <c r="E198" s="164"/>
      <c r="F198" s="14"/>
    </row>
    <row r="199" spans="1:6" ht="15">
      <c r="A199" s="18"/>
      <c r="B199" s="164"/>
      <c r="C199" s="164"/>
      <c r="D199" s="164"/>
      <c r="E199" s="164"/>
      <c r="F199" s="14"/>
    </row>
    <row r="200" spans="1:5" ht="12.75">
      <c r="A200" s="18"/>
      <c r="B200" s="164"/>
      <c r="C200" s="164"/>
      <c r="D200" s="164"/>
      <c r="E200" s="164"/>
    </row>
  </sheetData>
  <sheetProtection/>
  <mergeCells count="17">
    <mergeCell ref="A4:M4"/>
    <mergeCell ref="A194:A195"/>
    <mergeCell ref="E194:E195"/>
    <mergeCell ref="B196:D196"/>
    <mergeCell ref="B197:D197"/>
    <mergeCell ref="A1:M1"/>
    <mergeCell ref="A2:M2"/>
    <mergeCell ref="A3:M3"/>
    <mergeCell ref="A5:M5"/>
    <mergeCell ref="B6:D6"/>
    <mergeCell ref="F6:M6"/>
    <mergeCell ref="B199:D199"/>
    <mergeCell ref="B200:D200"/>
    <mergeCell ref="F8:M8"/>
    <mergeCell ref="B10:M10"/>
    <mergeCell ref="E196:E200"/>
    <mergeCell ref="B194:D195"/>
  </mergeCells>
  <printOptions/>
  <pageMargins left="0.7" right="0.7" top="0.75" bottom="0.75" header="0.3" footer="0.3"/>
  <pageSetup horizontalDpi="600" verticalDpi="600" orientation="landscape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2"/>
  <sheetViews>
    <sheetView zoomScalePageLayoutView="0" workbookViewId="0" topLeftCell="A1">
      <selection activeCell="A5" sqref="A5:C5"/>
    </sheetView>
  </sheetViews>
  <sheetFormatPr defaultColWidth="11.140625" defaultRowHeight="12.75"/>
  <cols>
    <col min="1" max="1" width="11.140625" style="146" customWidth="1"/>
    <col min="2" max="2" width="32.421875" style="146" customWidth="1"/>
    <col min="3" max="3" width="14.8515625" style="146" customWidth="1"/>
    <col min="4" max="16384" width="11.140625" style="146" customWidth="1"/>
  </cols>
  <sheetData>
    <row r="1" spans="1:3" ht="12">
      <c r="A1" s="208" t="s">
        <v>5</v>
      </c>
      <c r="B1" s="208"/>
      <c r="C1" s="208"/>
    </row>
    <row r="2" spans="1:3" ht="12">
      <c r="A2" s="208" t="s">
        <v>13</v>
      </c>
      <c r="B2" s="208"/>
      <c r="C2" s="208"/>
    </row>
    <row r="3" spans="1:3" ht="30.75" customHeight="1">
      <c r="A3" s="209" t="s">
        <v>263</v>
      </c>
      <c r="B3" s="209"/>
      <c r="C3" s="209"/>
    </row>
    <row r="4" spans="1:3" ht="12">
      <c r="A4" s="210" t="s">
        <v>179</v>
      </c>
      <c r="B4" s="210"/>
      <c r="C4" s="210"/>
    </row>
    <row r="5" spans="1:3" ht="12">
      <c r="A5" s="211" t="s">
        <v>220</v>
      </c>
      <c r="B5" s="211"/>
      <c r="C5" s="211"/>
    </row>
    <row r="6" spans="1:2" ht="12">
      <c r="A6" s="152"/>
      <c r="B6" s="153"/>
    </row>
    <row r="7" spans="1:2" ht="12">
      <c r="A7" s="154"/>
      <c r="B7" s="155" t="s">
        <v>15</v>
      </c>
    </row>
    <row r="8" spans="1:3" ht="12">
      <c r="A8" s="156">
        <v>1</v>
      </c>
      <c r="B8" s="157" t="s">
        <v>16</v>
      </c>
      <c r="C8" s="155">
        <v>332</v>
      </c>
    </row>
    <row r="9" spans="1:3" ht="12">
      <c r="A9" s="156">
        <v>2</v>
      </c>
      <c r="B9" s="157" t="s">
        <v>17</v>
      </c>
      <c r="C9" s="155">
        <v>0</v>
      </c>
    </row>
    <row r="10" spans="1:3" ht="12">
      <c r="A10" s="156">
        <v>3</v>
      </c>
      <c r="B10" s="157" t="s">
        <v>18</v>
      </c>
      <c r="C10" s="158">
        <v>404</v>
      </c>
    </row>
    <row r="11" spans="1:3" ht="12">
      <c r="A11" s="156">
        <v>4</v>
      </c>
      <c r="B11" s="157" t="s">
        <v>153</v>
      </c>
      <c r="C11" s="155">
        <v>0</v>
      </c>
    </row>
    <row r="12" spans="1:3" ht="12">
      <c r="A12" s="156">
        <v>5</v>
      </c>
      <c r="B12" s="157" t="s">
        <v>19</v>
      </c>
      <c r="C12" s="155">
        <v>0</v>
      </c>
    </row>
    <row r="13" spans="1:3" ht="12">
      <c r="A13" s="156"/>
      <c r="B13" s="157" t="s">
        <v>180</v>
      </c>
      <c r="C13" s="155">
        <v>0</v>
      </c>
    </row>
    <row r="14" spans="1:3" ht="12">
      <c r="A14" s="156"/>
      <c r="B14" s="157" t="s">
        <v>20</v>
      </c>
      <c r="C14" s="155"/>
    </row>
    <row r="15" spans="1:3" ht="12">
      <c r="A15" s="156">
        <v>6</v>
      </c>
      <c r="B15" s="157" t="s">
        <v>21</v>
      </c>
      <c r="C15" s="155">
        <v>5724</v>
      </c>
    </row>
    <row r="16" spans="1:3" ht="12">
      <c r="A16" s="156">
        <v>7</v>
      </c>
      <c r="B16" s="157" t="s">
        <v>22</v>
      </c>
      <c r="C16" s="155"/>
    </row>
    <row r="17" spans="1:3" ht="12">
      <c r="A17" s="156">
        <v>8</v>
      </c>
      <c r="B17" s="157" t="s">
        <v>149</v>
      </c>
      <c r="C17" s="155">
        <v>7318</v>
      </c>
    </row>
    <row r="18" spans="1:3" ht="12">
      <c r="A18" s="156">
        <v>9</v>
      </c>
      <c r="B18" s="157" t="s">
        <v>23</v>
      </c>
      <c r="C18" s="155">
        <v>1</v>
      </c>
    </row>
    <row r="19" spans="1:3" ht="12">
      <c r="A19" s="156"/>
      <c r="B19" s="157" t="s">
        <v>180</v>
      </c>
      <c r="C19" s="155">
        <v>0</v>
      </c>
    </row>
    <row r="20" spans="1:3" ht="12">
      <c r="A20" s="156"/>
      <c r="B20" s="157" t="s">
        <v>24</v>
      </c>
      <c r="C20" s="155"/>
    </row>
    <row r="21" spans="1:3" ht="12">
      <c r="A21" s="156">
        <v>10</v>
      </c>
      <c r="B21" s="157" t="s">
        <v>25</v>
      </c>
      <c r="C21" s="155">
        <v>12</v>
      </c>
    </row>
    <row r="22" spans="1:3" ht="12">
      <c r="A22" s="156">
        <v>11</v>
      </c>
      <c r="B22" s="157" t="s">
        <v>26</v>
      </c>
      <c r="C22" s="155">
        <v>14</v>
      </c>
    </row>
    <row r="23" spans="1:3" ht="12">
      <c r="A23" s="156">
        <v>12</v>
      </c>
      <c r="B23" s="157" t="s">
        <v>27</v>
      </c>
      <c r="C23" s="155">
        <v>53</v>
      </c>
    </row>
    <row r="24" spans="1:3" ht="12">
      <c r="A24" s="156">
        <v>13</v>
      </c>
      <c r="B24" s="157" t="s">
        <v>130</v>
      </c>
      <c r="C24" s="155">
        <v>4</v>
      </c>
    </row>
    <row r="25" spans="1:3" ht="12">
      <c r="A25" s="156">
        <v>14</v>
      </c>
      <c r="B25" s="157" t="s">
        <v>28</v>
      </c>
      <c r="C25" s="155">
        <v>156</v>
      </c>
    </row>
    <row r="26" spans="1:3" ht="12">
      <c r="A26" s="156">
        <v>15</v>
      </c>
      <c r="B26" s="157" t="s">
        <v>29</v>
      </c>
      <c r="C26" s="155">
        <v>0</v>
      </c>
    </row>
    <row r="27" spans="1:3" ht="12">
      <c r="A27" s="156">
        <v>16</v>
      </c>
      <c r="B27" s="157" t="s">
        <v>30</v>
      </c>
      <c r="C27" s="155">
        <v>208</v>
      </c>
    </row>
    <row r="28" spans="1:3" ht="12">
      <c r="A28" s="156">
        <v>17</v>
      </c>
      <c r="B28" s="157" t="s">
        <v>31</v>
      </c>
      <c r="C28" s="155">
        <v>32</v>
      </c>
    </row>
    <row r="29" spans="1:3" ht="12">
      <c r="A29" s="156">
        <v>18</v>
      </c>
      <c r="B29" s="157" t="s">
        <v>32</v>
      </c>
      <c r="C29" s="155">
        <v>33</v>
      </c>
    </row>
    <row r="30" spans="1:3" ht="12">
      <c r="A30" s="156">
        <v>19</v>
      </c>
      <c r="B30" s="159" t="s">
        <v>33</v>
      </c>
      <c r="C30" s="155">
        <v>0</v>
      </c>
    </row>
    <row r="31" spans="1:3" ht="12">
      <c r="A31" s="156">
        <v>20</v>
      </c>
      <c r="B31" s="157" t="s">
        <v>34</v>
      </c>
      <c r="C31" s="155">
        <v>0</v>
      </c>
    </row>
    <row r="32" spans="1:3" ht="12">
      <c r="A32" s="156">
        <v>21</v>
      </c>
      <c r="B32" s="157" t="s">
        <v>35</v>
      </c>
      <c r="C32" s="155">
        <v>0</v>
      </c>
    </row>
    <row r="33" spans="1:3" ht="12">
      <c r="A33" s="156"/>
      <c r="B33" s="157" t="s">
        <v>180</v>
      </c>
      <c r="C33" s="155">
        <v>0</v>
      </c>
    </row>
    <row r="34" spans="1:3" ht="12">
      <c r="A34" s="156"/>
      <c r="B34" s="157" t="s">
        <v>36</v>
      </c>
      <c r="C34" s="155"/>
    </row>
    <row r="35" spans="1:3" ht="12">
      <c r="A35" s="156">
        <v>22</v>
      </c>
      <c r="B35" s="157" t="s">
        <v>37</v>
      </c>
      <c r="C35" s="155">
        <v>10</v>
      </c>
    </row>
    <row r="36" spans="1:3" ht="12">
      <c r="A36" s="156">
        <v>23</v>
      </c>
      <c r="B36" s="157" t="s">
        <v>38</v>
      </c>
      <c r="C36" s="155">
        <v>0</v>
      </c>
    </row>
    <row r="37" spans="1:3" ht="12">
      <c r="A37" s="156">
        <v>24</v>
      </c>
      <c r="B37" s="157" t="s">
        <v>39</v>
      </c>
      <c r="C37" s="155">
        <v>0</v>
      </c>
    </row>
    <row r="38" spans="1:3" ht="12">
      <c r="A38" s="156">
        <v>25</v>
      </c>
      <c r="B38" s="157" t="s">
        <v>131</v>
      </c>
      <c r="C38" s="155">
        <v>9</v>
      </c>
    </row>
    <row r="39" spans="1:3" ht="12">
      <c r="A39" s="156">
        <v>26</v>
      </c>
      <c r="B39" s="157" t="s">
        <v>40</v>
      </c>
      <c r="C39" s="155">
        <v>0</v>
      </c>
    </row>
    <row r="40" spans="1:3" ht="12">
      <c r="A40" s="156"/>
      <c r="B40" s="157" t="s">
        <v>180</v>
      </c>
      <c r="C40" s="155">
        <v>0</v>
      </c>
    </row>
    <row r="41" spans="1:3" ht="12">
      <c r="A41" s="156"/>
      <c r="B41" s="157" t="s">
        <v>4</v>
      </c>
      <c r="C41" s="155"/>
    </row>
    <row r="42" spans="1:3" ht="12">
      <c r="A42" s="156">
        <v>27</v>
      </c>
      <c r="B42" s="157" t="s">
        <v>132</v>
      </c>
      <c r="C42" s="155">
        <v>0</v>
      </c>
    </row>
    <row r="43" spans="1:3" ht="12">
      <c r="A43" s="156">
        <v>28</v>
      </c>
      <c r="B43" s="157" t="s">
        <v>41</v>
      </c>
      <c r="C43" s="155">
        <v>20</v>
      </c>
    </row>
    <row r="44" spans="1:3" ht="12">
      <c r="A44" s="156">
        <v>29</v>
      </c>
      <c r="B44" s="157" t="s">
        <v>42</v>
      </c>
      <c r="C44" s="155">
        <v>2</v>
      </c>
    </row>
    <row r="45" spans="1:3" ht="12">
      <c r="A45" s="156"/>
      <c r="B45" s="157" t="s">
        <v>180</v>
      </c>
      <c r="C45" s="155">
        <v>0</v>
      </c>
    </row>
    <row r="46" spans="1:3" ht="12">
      <c r="A46" s="156"/>
      <c r="B46" s="157" t="s">
        <v>3</v>
      </c>
      <c r="C46" s="155"/>
    </row>
    <row r="47" spans="1:3" ht="12">
      <c r="A47" s="156">
        <v>30</v>
      </c>
      <c r="B47" s="157" t="s">
        <v>43</v>
      </c>
      <c r="C47" s="155">
        <v>0</v>
      </c>
    </row>
    <row r="48" spans="1:3" ht="12">
      <c r="A48" s="156">
        <v>31</v>
      </c>
      <c r="B48" s="157" t="s">
        <v>44</v>
      </c>
      <c r="C48" s="155">
        <v>456</v>
      </c>
    </row>
    <row r="49" spans="1:3" ht="12">
      <c r="A49" s="156">
        <v>32</v>
      </c>
      <c r="B49" s="157" t="s">
        <v>45</v>
      </c>
      <c r="C49" s="155">
        <v>44302</v>
      </c>
    </row>
    <row r="50" spans="1:3" ht="12">
      <c r="A50" s="156">
        <v>33</v>
      </c>
      <c r="B50" s="157" t="s">
        <v>116</v>
      </c>
      <c r="C50" s="155">
        <v>18</v>
      </c>
    </row>
    <row r="51" spans="1:3" ht="12">
      <c r="A51" s="156"/>
      <c r="B51" s="157" t="s">
        <v>229</v>
      </c>
      <c r="C51" s="155">
        <v>1</v>
      </c>
    </row>
    <row r="52" spans="1:3" ht="12">
      <c r="A52" s="156">
        <v>34</v>
      </c>
      <c r="B52" s="157" t="s">
        <v>46</v>
      </c>
      <c r="C52" s="155">
        <v>1463</v>
      </c>
    </row>
    <row r="53" spans="1:3" ht="12">
      <c r="A53" s="156">
        <v>35</v>
      </c>
      <c r="B53" s="157" t="s">
        <v>47</v>
      </c>
      <c r="C53" s="155">
        <v>28</v>
      </c>
    </row>
    <row r="54" spans="1:3" ht="12">
      <c r="A54" s="156">
        <v>36</v>
      </c>
      <c r="B54" s="157" t="s">
        <v>48</v>
      </c>
      <c r="C54" s="155">
        <v>1387</v>
      </c>
    </row>
    <row r="55" spans="1:3" ht="12">
      <c r="A55" s="156">
        <v>37</v>
      </c>
      <c r="B55" s="157" t="s">
        <v>49</v>
      </c>
      <c r="C55" s="155">
        <v>1198</v>
      </c>
    </row>
    <row r="56" spans="1:3" ht="12">
      <c r="A56" s="156">
        <v>38</v>
      </c>
      <c r="B56" s="157" t="s">
        <v>50</v>
      </c>
      <c r="C56" s="155">
        <v>5641</v>
      </c>
    </row>
    <row r="57" spans="1:3" ht="12">
      <c r="A57" s="156">
        <v>39</v>
      </c>
      <c r="B57" s="157" t="s">
        <v>51</v>
      </c>
      <c r="C57" s="155">
        <v>292</v>
      </c>
    </row>
    <row r="58" spans="1:3" ht="12">
      <c r="A58" s="156">
        <v>40</v>
      </c>
      <c r="B58" s="157" t="s">
        <v>52</v>
      </c>
      <c r="C58" s="155">
        <v>308</v>
      </c>
    </row>
    <row r="59" spans="1:3" ht="12">
      <c r="A59" s="156">
        <v>41</v>
      </c>
      <c r="B59" s="157" t="s">
        <v>53</v>
      </c>
      <c r="C59" s="155">
        <v>11566</v>
      </c>
    </row>
    <row r="60" spans="1:3" ht="12">
      <c r="A60" s="156">
        <v>42</v>
      </c>
      <c r="B60" s="157" t="s">
        <v>54</v>
      </c>
      <c r="C60" s="155">
        <v>0</v>
      </c>
    </row>
    <row r="61" spans="1:3" ht="12">
      <c r="A61" s="156">
        <v>43</v>
      </c>
      <c r="B61" s="157" t="s">
        <v>55</v>
      </c>
      <c r="C61" s="155">
        <v>2060</v>
      </c>
    </row>
    <row r="62" spans="1:3" ht="12">
      <c r="A62" s="156">
        <v>44</v>
      </c>
      <c r="B62" s="157" t="s">
        <v>56</v>
      </c>
      <c r="C62" s="155">
        <v>0</v>
      </c>
    </row>
    <row r="63" spans="1:3" ht="12">
      <c r="A63" s="156">
        <v>45</v>
      </c>
      <c r="B63" s="157" t="s">
        <v>57</v>
      </c>
      <c r="C63" s="155">
        <v>135</v>
      </c>
    </row>
    <row r="64" spans="1:3" ht="12">
      <c r="A64" s="156">
        <v>46</v>
      </c>
      <c r="B64" s="157" t="s">
        <v>58</v>
      </c>
      <c r="C64" s="155">
        <v>8606</v>
      </c>
    </row>
    <row r="65" spans="1:3" ht="12">
      <c r="A65" s="156">
        <v>47</v>
      </c>
      <c r="B65" s="157" t="s">
        <v>14</v>
      </c>
      <c r="C65" s="155">
        <v>4</v>
      </c>
    </row>
    <row r="66" spans="1:3" ht="12">
      <c r="A66" s="156">
        <v>48</v>
      </c>
      <c r="B66" s="157" t="s">
        <v>59</v>
      </c>
      <c r="C66" s="155">
        <v>1716</v>
      </c>
    </row>
    <row r="67" spans="1:3" ht="12">
      <c r="A67" s="156">
        <v>49</v>
      </c>
      <c r="B67" s="157" t="s">
        <v>118</v>
      </c>
      <c r="C67" s="155">
        <v>9</v>
      </c>
    </row>
    <row r="68" spans="1:3" ht="12">
      <c r="A68" s="156">
        <v>50</v>
      </c>
      <c r="B68" s="157" t="s">
        <v>151</v>
      </c>
      <c r="C68" s="155">
        <v>0</v>
      </c>
    </row>
    <row r="69" spans="1:3" ht="12">
      <c r="A69" s="156">
        <v>51</v>
      </c>
      <c r="B69" s="157" t="s">
        <v>152</v>
      </c>
      <c r="C69" s="155">
        <v>0</v>
      </c>
    </row>
    <row r="70" spans="1:3" ht="12">
      <c r="A70" s="156">
        <v>52</v>
      </c>
      <c r="B70" s="157" t="s">
        <v>117</v>
      </c>
      <c r="C70" s="155">
        <v>0</v>
      </c>
    </row>
    <row r="71" spans="1:3" ht="12">
      <c r="A71" s="156">
        <v>53</v>
      </c>
      <c r="B71" s="157" t="s">
        <v>180</v>
      </c>
      <c r="C71" s="155">
        <v>0</v>
      </c>
    </row>
    <row r="72" spans="1:3" ht="12">
      <c r="A72" s="156"/>
      <c r="B72" s="157" t="s">
        <v>2</v>
      </c>
      <c r="C72" s="155"/>
    </row>
    <row r="73" spans="1:3" ht="12">
      <c r="A73" s="156">
        <v>55</v>
      </c>
      <c r="B73" s="157" t="s">
        <v>60</v>
      </c>
      <c r="C73" s="155">
        <v>8</v>
      </c>
    </row>
    <row r="74" spans="1:3" ht="12">
      <c r="A74" s="156"/>
      <c r="B74" s="157" t="s">
        <v>180</v>
      </c>
      <c r="C74" s="155">
        <v>0</v>
      </c>
    </row>
    <row r="75" spans="1:3" ht="12">
      <c r="A75" s="156"/>
      <c r="B75" s="157" t="s">
        <v>61</v>
      </c>
      <c r="C75" s="155"/>
    </row>
    <row r="76" spans="1:3" ht="12">
      <c r="A76" s="156">
        <v>56</v>
      </c>
      <c r="B76" s="157" t="s">
        <v>62</v>
      </c>
      <c r="C76" s="155">
        <v>1</v>
      </c>
    </row>
    <row r="77" spans="1:3" ht="12">
      <c r="A77" s="156">
        <v>57</v>
      </c>
      <c r="B77" s="157" t="s">
        <v>63</v>
      </c>
      <c r="C77" s="155">
        <v>47</v>
      </c>
    </row>
    <row r="78" spans="1:3" ht="12">
      <c r="A78" s="156">
        <v>58</v>
      </c>
      <c r="B78" s="157" t="s">
        <v>133</v>
      </c>
      <c r="C78" s="155">
        <v>0</v>
      </c>
    </row>
    <row r="79" spans="1:3" ht="12">
      <c r="A79" s="156">
        <v>59</v>
      </c>
      <c r="B79" s="157" t="s">
        <v>156</v>
      </c>
      <c r="C79" s="155">
        <v>0</v>
      </c>
    </row>
    <row r="80" spans="1:3" ht="12">
      <c r="A80" s="156">
        <v>60</v>
      </c>
      <c r="B80" s="157" t="s">
        <v>64</v>
      </c>
      <c r="C80" s="155">
        <v>0</v>
      </c>
    </row>
    <row r="81" spans="1:3" ht="12">
      <c r="A81" s="156"/>
      <c r="B81" s="155" t="s">
        <v>226</v>
      </c>
      <c r="C81" s="155">
        <v>7109</v>
      </c>
    </row>
    <row r="82" spans="1:3" ht="12">
      <c r="A82" s="156"/>
      <c r="B82" s="155" t="s">
        <v>224</v>
      </c>
      <c r="C82" s="155">
        <v>263</v>
      </c>
    </row>
    <row r="83" spans="1:3" ht="12">
      <c r="A83" s="156"/>
      <c r="B83" s="155" t="s">
        <v>225</v>
      </c>
      <c r="C83" s="155">
        <v>50</v>
      </c>
    </row>
    <row r="84" spans="1:3" ht="12">
      <c r="A84" s="156"/>
      <c r="B84" s="157" t="s">
        <v>180</v>
      </c>
      <c r="C84" s="155">
        <v>0</v>
      </c>
    </row>
    <row r="85" spans="1:3" ht="12">
      <c r="A85" s="156"/>
      <c r="B85" s="157" t="s">
        <v>65</v>
      </c>
      <c r="C85" s="155"/>
    </row>
    <row r="86" spans="1:3" ht="12">
      <c r="A86" s="156">
        <v>61</v>
      </c>
      <c r="B86" s="157" t="s">
        <v>66</v>
      </c>
      <c r="C86" s="155">
        <v>0</v>
      </c>
    </row>
    <row r="87" spans="1:3" ht="12">
      <c r="A87" s="156">
        <v>62</v>
      </c>
      <c r="B87" s="157" t="s">
        <v>135</v>
      </c>
      <c r="C87" s="155">
        <v>1</v>
      </c>
    </row>
    <row r="88" spans="1:3" ht="12">
      <c r="A88" s="156">
        <v>63</v>
      </c>
      <c r="B88" s="157" t="s">
        <v>136</v>
      </c>
      <c r="C88" s="155">
        <v>0</v>
      </c>
    </row>
    <row r="89" spans="1:3" ht="12">
      <c r="A89" s="156">
        <v>64</v>
      </c>
      <c r="B89" s="157" t="s">
        <v>137</v>
      </c>
      <c r="C89" s="155">
        <v>0</v>
      </c>
    </row>
    <row r="90" spans="1:3" ht="12">
      <c r="A90" s="156">
        <v>65</v>
      </c>
      <c r="B90" s="157" t="s">
        <v>138</v>
      </c>
      <c r="C90" s="155">
        <v>0</v>
      </c>
    </row>
    <row r="91" spans="1:3" ht="12">
      <c r="A91" s="156">
        <v>66</v>
      </c>
      <c r="B91" s="157" t="s">
        <v>119</v>
      </c>
      <c r="C91" s="155">
        <v>0</v>
      </c>
    </row>
    <row r="92" spans="1:3" ht="12">
      <c r="A92" s="156">
        <v>67</v>
      </c>
      <c r="B92" s="157" t="s">
        <v>67</v>
      </c>
      <c r="C92" s="155">
        <v>293</v>
      </c>
    </row>
    <row r="93" spans="1:3" ht="12">
      <c r="A93" s="156">
        <v>68</v>
      </c>
      <c r="B93" s="157" t="s">
        <v>120</v>
      </c>
      <c r="C93" s="155">
        <v>0</v>
      </c>
    </row>
    <row r="94" spans="1:3" ht="12">
      <c r="A94" s="156">
        <v>69</v>
      </c>
      <c r="B94" s="157" t="s">
        <v>68</v>
      </c>
      <c r="C94" s="155">
        <v>34</v>
      </c>
    </row>
    <row r="95" spans="1:3" ht="12">
      <c r="A95" s="156">
        <v>70</v>
      </c>
      <c r="B95" s="157" t="s">
        <v>69</v>
      </c>
      <c r="C95" s="155">
        <v>186</v>
      </c>
    </row>
    <row r="96" spans="1:3" ht="12">
      <c r="A96" s="156">
        <v>71</v>
      </c>
      <c r="B96" s="157" t="s">
        <v>70</v>
      </c>
      <c r="C96" s="155">
        <v>0</v>
      </c>
    </row>
    <row r="97" spans="1:3" ht="12">
      <c r="A97" s="156">
        <v>72</v>
      </c>
      <c r="B97" s="157" t="s">
        <v>140</v>
      </c>
      <c r="C97" s="155">
        <v>0</v>
      </c>
    </row>
    <row r="98" spans="1:3" ht="12">
      <c r="A98" s="156">
        <v>73</v>
      </c>
      <c r="B98" s="157" t="s">
        <v>139</v>
      </c>
      <c r="C98" s="155">
        <v>6</v>
      </c>
    </row>
    <row r="99" spans="1:3" ht="12">
      <c r="A99" s="156">
        <v>74</v>
      </c>
      <c r="B99" s="157" t="s">
        <v>141</v>
      </c>
      <c r="C99" s="155">
        <v>0</v>
      </c>
    </row>
    <row r="100" spans="1:3" ht="12">
      <c r="A100" s="156">
        <v>75</v>
      </c>
      <c r="B100" s="157" t="s">
        <v>71</v>
      </c>
      <c r="C100" s="155">
        <v>251</v>
      </c>
    </row>
    <row r="101" spans="1:3" ht="12">
      <c r="A101" s="156">
        <v>76</v>
      </c>
      <c r="B101" s="157" t="s">
        <v>72</v>
      </c>
      <c r="C101" s="155">
        <v>4</v>
      </c>
    </row>
    <row r="102" spans="1:3" ht="12">
      <c r="A102" s="156">
        <v>77</v>
      </c>
      <c r="B102" s="157" t="s">
        <v>172</v>
      </c>
      <c r="C102" s="155">
        <v>1</v>
      </c>
    </row>
    <row r="103" spans="1:3" ht="12">
      <c r="A103" s="156">
        <v>78</v>
      </c>
      <c r="B103" s="157" t="s">
        <v>140</v>
      </c>
      <c r="C103" s="155">
        <v>0</v>
      </c>
    </row>
    <row r="104" spans="1:3" ht="12">
      <c r="A104" s="156">
        <v>79</v>
      </c>
      <c r="B104" s="157" t="s">
        <v>142</v>
      </c>
      <c r="C104" s="155">
        <v>0</v>
      </c>
    </row>
    <row r="105" spans="1:3" ht="12">
      <c r="A105" s="156">
        <v>80</v>
      </c>
      <c r="B105" s="157" t="s">
        <v>157</v>
      </c>
      <c r="C105" s="155">
        <v>0</v>
      </c>
    </row>
    <row r="106" spans="1:3" ht="12">
      <c r="A106" s="156">
        <v>81</v>
      </c>
      <c r="B106" s="157" t="s">
        <v>181</v>
      </c>
      <c r="C106" s="155">
        <v>0</v>
      </c>
    </row>
    <row r="107" spans="1:3" ht="12">
      <c r="A107" s="156">
        <v>82</v>
      </c>
      <c r="B107" s="157" t="s">
        <v>182</v>
      </c>
      <c r="C107" s="155">
        <v>0</v>
      </c>
    </row>
    <row r="108" spans="1:3" ht="12">
      <c r="A108" s="156">
        <v>83</v>
      </c>
      <c r="B108" s="157" t="s">
        <v>73</v>
      </c>
      <c r="C108" s="155">
        <v>6</v>
      </c>
    </row>
    <row r="109" spans="1:3" ht="12">
      <c r="A109" s="156">
        <v>84</v>
      </c>
      <c r="B109" s="157" t="s">
        <v>74</v>
      </c>
      <c r="C109" s="155">
        <v>0</v>
      </c>
    </row>
    <row r="110" spans="1:3" ht="12">
      <c r="A110" s="156">
        <v>85</v>
      </c>
      <c r="B110" s="157" t="s">
        <v>121</v>
      </c>
      <c r="C110" s="155">
        <v>4</v>
      </c>
    </row>
    <row r="111" spans="1:3" ht="12">
      <c r="A111" s="156">
        <v>86</v>
      </c>
      <c r="B111" s="157" t="s">
        <v>75</v>
      </c>
      <c r="C111" s="155">
        <v>1</v>
      </c>
    </row>
    <row r="112" spans="1:3" ht="12">
      <c r="A112" s="156">
        <v>87</v>
      </c>
      <c r="B112" s="157" t="s">
        <v>76</v>
      </c>
      <c r="C112" s="155">
        <v>6</v>
      </c>
    </row>
    <row r="113" spans="1:3" ht="12">
      <c r="A113" s="156">
        <v>88</v>
      </c>
      <c r="B113" s="157" t="s">
        <v>78</v>
      </c>
      <c r="C113" s="155">
        <v>36</v>
      </c>
    </row>
    <row r="114" spans="1:3" ht="12">
      <c r="A114" s="156">
        <v>89</v>
      </c>
      <c r="B114" s="157" t="s">
        <v>79</v>
      </c>
      <c r="C114" s="155">
        <v>0</v>
      </c>
    </row>
    <row r="115" spans="1:3" ht="12">
      <c r="A115" s="156">
        <v>90</v>
      </c>
      <c r="B115" s="157" t="s">
        <v>144</v>
      </c>
      <c r="C115" s="155">
        <v>0</v>
      </c>
    </row>
    <row r="116" spans="1:3" ht="12">
      <c r="A116" s="156">
        <v>91</v>
      </c>
      <c r="B116" s="157" t="s">
        <v>80</v>
      </c>
      <c r="C116" s="155">
        <v>30</v>
      </c>
    </row>
    <row r="117" spans="1:3" ht="12">
      <c r="A117" s="156">
        <v>92</v>
      </c>
      <c r="B117" s="157" t="s">
        <v>81</v>
      </c>
      <c r="C117" s="155">
        <v>15</v>
      </c>
    </row>
    <row r="118" spans="1:3" ht="12">
      <c r="A118" s="156">
        <v>93</v>
      </c>
      <c r="B118" s="157" t="s">
        <v>82</v>
      </c>
      <c r="C118" s="155">
        <v>0</v>
      </c>
    </row>
    <row r="119" spans="1:3" ht="12">
      <c r="A119" s="156">
        <v>94</v>
      </c>
      <c r="B119" s="157" t="s">
        <v>83</v>
      </c>
      <c r="C119" s="155">
        <v>39</v>
      </c>
    </row>
    <row r="120" spans="1:3" ht="12">
      <c r="A120" s="156">
        <v>95</v>
      </c>
      <c r="B120" s="157" t="s">
        <v>90</v>
      </c>
      <c r="C120" s="155">
        <v>0</v>
      </c>
    </row>
    <row r="121" spans="1:3" ht="12">
      <c r="A121" s="156">
        <v>96</v>
      </c>
      <c r="B121" s="157" t="s">
        <v>143</v>
      </c>
      <c r="C121" s="155">
        <v>0</v>
      </c>
    </row>
    <row r="122" spans="1:3" ht="12">
      <c r="A122" s="156">
        <v>97</v>
      </c>
      <c r="B122" s="157" t="s">
        <v>77</v>
      </c>
      <c r="C122" s="155">
        <v>6</v>
      </c>
    </row>
    <row r="123" spans="1:3" ht="12">
      <c r="A123" s="156">
        <v>98</v>
      </c>
      <c r="B123" s="157" t="s">
        <v>150</v>
      </c>
      <c r="C123" s="155">
        <v>0</v>
      </c>
    </row>
    <row r="124" spans="1:3" ht="12">
      <c r="A124" s="156">
        <v>99</v>
      </c>
      <c r="B124" s="157" t="s">
        <v>84</v>
      </c>
      <c r="C124" s="155">
        <v>0</v>
      </c>
    </row>
    <row r="125" spans="1:3" ht="12">
      <c r="A125" s="156">
        <v>100</v>
      </c>
      <c r="B125" s="157" t="s">
        <v>85</v>
      </c>
      <c r="C125" s="155">
        <v>0</v>
      </c>
    </row>
    <row r="126" spans="1:3" ht="12">
      <c r="A126" s="156">
        <v>101</v>
      </c>
      <c r="B126" s="157" t="s">
        <v>86</v>
      </c>
      <c r="C126" s="155">
        <v>91</v>
      </c>
    </row>
    <row r="127" spans="1:3" ht="12">
      <c r="A127" s="156">
        <v>102</v>
      </c>
      <c r="B127" s="157" t="s">
        <v>87</v>
      </c>
      <c r="C127" s="155">
        <v>35</v>
      </c>
    </row>
    <row r="128" spans="1:3" ht="12">
      <c r="A128" s="156">
        <v>103</v>
      </c>
      <c r="B128" s="157" t="s">
        <v>88</v>
      </c>
      <c r="C128" s="155">
        <v>0</v>
      </c>
    </row>
    <row r="129" spans="1:3" ht="12">
      <c r="A129" s="156">
        <v>104</v>
      </c>
      <c r="B129" s="157" t="s">
        <v>89</v>
      </c>
      <c r="C129" s="155">
        <v>0</v>
      </c>
    </row>
    <row r="130" spans="1:3" ht="12">
      <c r="A130" s="156">
        <v>105</v>
      </c>
      <c r="B130" s="157" t="s">
        <v>91</v>
      </c>
      <c r="C130" s="155">
        <v>0</v>
      </c>
    </row>
    <row r="131" spans="1:3" ht="12">
      <c r="A131" s="156"/>
      <c r="B131" s="157" t="s">
        <v>180</v>
      </c>
      <c r="C131" s="155">
        <v>0</v>
      </c>
    </row>
    <row r="132" spans="1:3" ht="12">
      <c r="A132" s="156"/>
      <c r="B132" s="157"/>
      <c r="C132" s="155">
        <v>0</v>
      </c>
    </row>
    <row r="133" spans="1:3" ht="12">
      <c r="A133" s="156"/>
      <c r="B133" s="157"/>
      <c r="C133" s="155">
        <v>0</v>
      </c>
    </row>
    <row r="134" spans="1:3" ht="12">
      <c r="A134" s="156"/>
      <c r="B134" s="157" t="s">
        <v>92</v>
      </c>
      <c r="C134" s="155"/>
    </row>
    <row r="135" spans="1:3" ht="12">
      <c r="A135" s="156">
        <v>106</v>
      </c>
      <c r="B135" s="157" t="s">
        <v>122</v>
      </c>
      <c r="C135" s="155">
        <v>224</v>
      </c>
    </row>
    <row r="136" spans="1:3" ht="12">
      <c r="A136" s="156">
        <v>107</v>
      </c>
      <c r="B136" s="157" t="s">
        <v>93</v>
      </c>
      <c r="C136" s="155">
        <v>401</v>
      </c>
    </row>
    <row r="137" spans="1:3" ht="12">
      <c r="A137" s="156">
        <v>108</v>
      </c>
      <c r="B137" s="157" t="s">
        <v>94</v>
      </c>
      <c r="C137" s="155">
        <v>636</v>
      </c>
    </row>
    <row r="138" spans="1:3" ht="12">
      <c r="A138" s="156">
        <v>109</v>
      </c>
      <c r="B138" s="157" t="s">
        <v>95</v>
      </c>
      <c r="C138" s="155">
        <v>4</v>
      </c>
    </row>
    <row r="139" spans="1:3" ht="12">
      <c r="A139" s="156">
        <v>110</v>
      </c>
      <c r="B139" s="157" t="s">
        <v>134</v>
      </c>
      <c r="C139" s="155">
        <v>0</v>
      </c>
    </row>
    <row r="140" spans="1:3" ht="12">
      <c r="A140" s="156">
        <v>111</v>
      </c>
      <c r="B140" s="157" t="s">
        <v>173</v>
      </c>
      <c r="C140" s="155">
        <v>3</v>
      </c>
    </row>
    <row r="141" spans="1:3" ht="12">
      <c r="A141" s="156">
        <v>112</v>
      </c>
      <c r="B141" s="157" t="s">
        <v>96</v>
      </c>
      <c r="C141" s="155">
        <v>169</v>
      </c>
    </row>
    <row r="142" spans="1:3" ht="12">
      <c r="A142" s="156">
        <v>113</v>
      </c>
      <c r="B142" s="157" t="s">
        <v>97</v>
      </c>
      <c r="C142" s="155">
        <v>207</v>
      </c>
    </row>
    <row r="143" spans="1:3" ht="12">
      <c r="A143" s="156">
        <v>114</v>
      </c>
      <c r="B143" s="157" t="s">
        <v>98</v>
      </c>
      <c r="C143" s="155">
        <v>578</v>
      </c>
    </row>
    <row r="144" spans="1:3" ht="12">
      <c r="A144" s="156">
        <v>115</v>
      </c>
      <c r="B144" s="157" t="s">
        <v>99</v>
      </c>
      <c r="C144" s="155">
        <v>16</v>
      </c>
    </row>
    <row r="145" spans="1:3" ht="12">
      <c r="A145" s="156">
        <v>116</v>
      </c>
      <c r="B145" s="157" t="s">
        <v>100</v>
      </c>
      <c r="C145" s="155">
        <v>57</v>
      </c>
    </row>
    <row r="146" spans="1:3" ht="12">
      <c r="A146" s="156">
        <v>117</v>
      </c>
      <c r="B146" s="157" t="s">
        <v>101</v>
      </c>
      <c r="C146" s="155">
        <v>0</v>
      </c>
    </row>
    <row r="147" spans="1:3" ht="12">
      <c r="A147" s="156"/>
      <c r="B147" s="157" t="s">
        <v>180</v>
      </c>
      <c r="C147" s="155"/>
    </row>
    <row r="148" spans="1:3" ht="12">
      <c r="A148" s="156"/>
      <c r="B148" s="157" t="s">
        <v>102</v>
      </c>
      <c r="C148" s="155"/>
    </row>
    <row r="149" spans="1:3" ht="12">
      <c r="A149" s="156"/>
      <c r="B149" s="157" t="s">
        <v>103</v>
      </c>
      <c r="C149" s="155"/>
    </row>
    <row r="150" spans="1:3" ht="12">
      <c r="A150" s="156">
        <v>118</v>
      </c>
      <c r="B150" s="157" t="s">
        <v>104</v>
      </c>
      <c r="C150" s="155"/>
    </row>
    <row r="151" spans="1:3" ht="12">
      <c r="A151" s="156">
        <v>119</v>
      </c>
      <c r="B151" s="157" t="s">
        <v>145</v>
      </c>
      <c r="C151" s="155">
        <v>30</v>
      </c>
    </row>
    <row r="152" spans="1:3" ht="12">
      <c r="A152" s="156">
        <v>120</v>
      </c>
      <c r="B152" s="157" t="s">
        <v>105</v>
      </c>
      <c r="C152" s="155">
        <v>0</v>
      </c>
    </row>
    <row r="153" spans="1:3" ht="12">
      <c r="A153" s="156">
        <v>121</v>
      </c>
      <c r="B153" s="157" t="s">
        <v>106</v>
      </c>
      <c r="C153" s="155">
        <v>0</v>
      </c>
    </row>
    <row r="154" spans="1:3" ht="12">
      <c r="A154" s="156">
        <v>122</v>
      </c>
      <c r="B154" s="157" t="s">
        <v>162</v>
      </c>
      <c r="C154" s="155">
        <v>0</v>
      </c>
    </row>
    <row r="155" spans="1:3" ht="12">
      <c r="A155" s="156">
        <v>123</v>
      </c>
      <c r="B155" s="157" t="s">
        <v>161</v>
      </c>
      <c r="C155" s="155">
        <v>0</v>
      </c>
    </row>
    <row r="156" spans="1:3" ht="12">
      <c r="A156" s="156">
        <v>124</v>
      </c>
      <c r="B156" s="157" t="s">
        <v>183</v>
      </c>
      <c r="C156" s="155">
        <v>0</v>
      </c>
    </row>
    <row r="157" spans="1:3" ht="12">
      <c r="A157" s="156">
        <v>125</v>
      </c>
      <c r="B157" s="157" t="s">
        <v>107</v>
      </c>
      <c r="C157" s="155">
        <v>3</v>
      </c>
    </row>
    <row r="158" spans="1:3" ht="12">
      <c r="A158" s="156">
        <v>126</v>
      </c>
      <c r="B158" s="157" t="s">
        <v>108</v>
      </c>
      <c r="C158" s="155">
        <v>0</v>
      </c>
    </row>
    <row r="159" spans="1:3" ht="12">
      <c r="A159" s="156">
        <v>127</v>
      </c>
      <c r="B159" s="157" t="s">
        <v>1</v>
      </c>
      <c r="C159" s="155">
        <v>4</v>
      </c>
    </row>
    <row r="160" spans="1:3" ht="12">
      <c r="A160" s="156">
        <v>128</v>
      </c>
      <c r="B160" s="157" t="s">
        <v>109</v>
      </c>
      <c r="C160" s="155">
        <v>1</v>
      </c>
    </row>
    <row r="161" spans="1:3" ht="12">
      <c r="A161" s="156"/>
      <c r="B161" s="157" t="s">
        <v>180</v>
      </c>
      <c r="C161" s="155">
        <v>0</v>
      </c>
    </row>
    <row r="162" spans="1:3" ht="12">
      <c r="A162" s="156"/>
      <c r="B162" s="157" t="s">
        <v>184</v>
      </c>
      <c r="C162" s="155"/>
    </row>
    <row r="163" spans="1:3" ht="12">
      <c r="A163" s="156">
        <v>129</v>
      </c>
      <c r="B163" s="157" t="s">
        <v>147</v>
      </c>
      <c r="C163" s="155">
        <v>19</v>
      </c>
    </row>
    <row r="164" spans="1:3" ht="12">
      <c r="A164" s="156">
        <v>130</v>
      </c>
      <c r="B164" s="157" t="s">
        <v>154</v>
      </c>
      <c r="C164" s="155">
        <v>0</v>
      </c>
    </row>
    <row r="165" spans="1:3" ht="12">
      <c r="A165" s="156">
        <v>131</v>
      </c>
      <c r="B165" s="157" t="s">
        <v>155</v>
      </c>
      <c r="C165" s="155">
        <v>24</v>
      </c>
    </row>
    <row r="166" spans="1:3" ht="12">
      <c r="A166" s="156">
        <v>132</v>
      </c>
      <c r="B166" s="157" t="s">
        <v>146</v>
      </c>
      <c r="C166" s="155">
        <v>4</v>
      </c>
    </row>
    <row r="167" spans="1:3" ht="12">
      <c r="A167" s="156"/>
      <c r="B167" s="157" t="s">
        <v>180</v>
      </c>
      <c r="C167" s="155">
        <v>0</v>
      </c>
    </row>
    <row r="168" spans="1:3" ht="12">
      <c r="A168" s="156"/>
      <c r="B168" s="157" t="s">
        <v>171</v>
      </c>
      <c r="C168" s="155"/>
    </row>
    <row r="169" spans="1:3" ht="12">
      <c r="A169" s="156">
        <v>133</v>
      </c>
      <c r="B169" s="157" t="s">
        <v>110</v>
      </c>
      <c r="C169" s="155">
        <v>100</v>
      </c>
    </row>
    <row r="170" spans="1:3" ht="12">
      <c r="A170" s="156">
        <v>134</v>
      </c>
      <c r="B170" s="157" t="s">
        <v>111</v>
      </c>
      <c r="C170" s="155">
        <v>40</v>
      </c>
    </row>
    <row r="171" spans="1:3" ht="12">
      <c r="A171" s="156">
        <v>135</v>
      </c>
      <c r="B171" s="157" t="s">
        <v>112</v>
      </c>
      <c r="C171" s="155">
        <v>78</v>
      </c>
    </row>
    <row r="172" spans="1:3" ht="12">
      <c r="A172" s="156">
        <v>136</v>
      </c>
      <c r="B172" s="157" t="s">
        <v>113</v>
      </c>
      <c r="C172" s="155">
        <v>8</v>
      </c>
    </row>
    <row r="173" spans="1:3" ht="12">
      <c r="A173" s="156">
        <v>137</v>
      </c>
      <c r="B173" s="157" t="s">
        <v>114</v>
      </c>
      <c r="C173" s="155">
        <v>4</v>
      </c>
    </row>
    <row r="174" spans="1:3" ht="12">
      <c r="A174" s="156">
        <v>138</v>
      </c>
      <c r="B174" s="157" t="s">
        <v>158</v>
      </c>
      <c r="C174" s="155">
        <v>2</v>
      </c>
    </row>
    <row r="175" spans="1:3" ht="12">
      <c r="A175" s="156">
        <v>139</v>
      </c>
      <c r="B175" s="157" t="s">
        <v>123</v>
      </c>
      <c r="C175" s="155">
        <v>15</v>
      </c>
    </row>
    <row r="176" spans="1:3" ht="12">
      <c r="A176" s="156">
        <v>140</v>
      </c>
      <c r="B176" s="157" t="s">
        <v>115</v>
      </c>
      <c r="C176" s="155">
        <v>6</v>
      </c>
    </row>
    <row r="177" spans="1:3" ht="12">
      <c r="A177" s="156">
        <v>141</v>
      </c>
      <c r="B177" s="157" t="s">
        <v>215</v>
      </c>
      <c r="C177" s="155">
        <v>0</v>
      </c>
    </row>
    <row r="178" spans="1:3" ht="12">
      <c r="A178" s="156"/>
      <c r="B178" s="157" t="s">
        <v>180</v>
      </c>
      <c r="C178" s="155">
        <v>0</v>
      </c>
    </row>
    <row r="179" spans="1:3" ht="12">
      <c r="A179" s="156"/>
      <c r="B179" s="157" t="s">
        <v>174</v>
      </c>
      <c r="C179" s="155"/>
    </row>
    <row r="180" spans="1:3" ht="12">
      <c r="A180" s="156">
        <v>142</v>
      </c>
      <c r="B180" s="160" t="s">
        <v>175</v>
      </c>
      <c r="C180" s="155">
        <v>15</v>
      </c>
    </row>
    <row r="181" spans="1:3" ht="12">
      <c r="A181" s="156">
        <v>143</v>
      </c>
      <c r="B181" s="160" t="s">
        <v>176</v>
      </c>
      <c r="C181" s="155">
        <v>31</v>
      </c>
    </row>
    <row r="182" spans="1:3" ht="12">
      <c r="A182" s="161"/>
      <c r="B182" s="162" t="s">
        <v>0</v>
      </c>
      <c r="C182" s="155">
        <f>SUM(C8:C181)</f>
        <v>104724</v>
      </c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1" sqref="A1:M58"/>
    </sheetView>
  </sheetViews>
  <sheetFormatPr defaultColWidth="9.140625" defaultRowHeight="12.75"/>
  <cols>
    <col min="2" max="2" width="32.57421875" style="0" customWidth="1"/>
  </cols>
  <sheetData>
    <row r="1" spans="1:13" ht="15">
      <c r="A1" s="163" t="s">
        <v>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2"/>
    </row>
    <row r="2" spans="1:13" ht="15">
      <c r="A2" s="163" t="s">
        <v>13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4"/>
    </row>
    <row r="3" spans="1:13" ht="15">
      <c r="A3" s="163" t="s">
        <v>125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4"/>
    </row>
    <row r="4" spans="1:13" ht="17.25">
      <c r="A4" s="176" t="s">
        <v>185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1:13" ht="17.25">
      <c r="A5" s="177" t="s">
        <v>178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3" ht="17.25">
      <c r="A6" s="30"/>
      <c r="B6" s="178" t="s">
        <v>124</v>
      </c>
      <c r="C6" s="178"/>
      <c r="D6" s="178"/>
      <c r="E6" s="30"/>
      <c r="F6" s="176" t="s">
        <v>11</v>
      </c>
      <c r="G6" s="176"/>
      <c r="H6" s="176"/>
      <c r="I6" s="176"/>
      <c r="J6" s="176"/>
      <c r="K6" s="176"/>
      <c r="L6" s="176"/>
      <c r="M6" s="176"/>
    </row>
    <row r="7" spans="1:13" ht="17.25">
      <c r="A7" s="30"/>
      <c r="B7" s="31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7.25">
      <c r="A8" s="30"/>
      <c r="B8" s="31" t="s">
        <v>7</v>
      </c>
      <c r="C8" s="30"/>
      <c r="D8" s="30"/>
      <c r="E8" s="30"/>
      <c r="F8" s="170" t="s">
        <v>12</v>
      </c>
      <c r="G8" s="170"/>
      <c r="H8" s="170"/>
      <c r="I8" s="170"/>
      <c r="J8" s="170"/>
      <c r="K8" s="170"/>
      <c r="L8" s="170"/>
      <c r="M8" s="170"/>
    </row>
    <row r="9" spans="1:13" ht="17.25">
      <c r="A9" s="30"/>
      <c r="B9" s="31"/>
      <c r="C9" s="30"/>
      <c r="D9" s="30"/>
      <c r="E9" s="30"/>
      <c r="F9" s="32"/>
      <c r="G9" s="32"/>
      <c r="H9" s="32"/>
      <c r="I9" s="32"/>
      <c r="J9" s="32"/>
      <c r="K9" s="32"/>
      <c r="L9" s="32"/>
      <c r="M9" s="32"/>
    </row>
    <row r="10" spans="1:13" ht="15.75" thickBot="1">
      <c r="A10" s="20" t="s">
        <v>163</v>
      </c>
      <c r="B10" s="171" t="s">
        <v>186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3"/>
      <c r="M10" s="174" t="s">
        <v>187</v>
      </c>
    </row>
    <row r="11" spans="1:13" ht="15">
      <c r="A11" s="28" t="s">
        <v>6</v>
      </c>
      <c r="B11" s="29" t="s">
        <v>8</v>
      </c>
      <c r="C11" s="29" t="s">
        <v>9</v>
      </c>
      <c r="D11" s="29" t="s">
        <v>10</v>
      </c>
      <c r="E11" s="29" t="s">
        <v>9</v>
      </c>
      <c r="F11" s="29" t="s">
        <v>10</v>
      </c>
      <c r="G11" s="29" t="s">
        <v>9</v>
      </c>
      <c r="H11" s="29" t="s">
        <v>10</v>
      </c>
      <c r="I11" s="29" t="s">
        <v>9</v>
      </c>
      <c r="J11" s="29" t="s">
        <v>10</v>
      </c>
      <c r="K11" s="29" t="s">
        <v>9</v>
      </c>
      <c r="L11" s="29" t="s">
        <v>10</v>
      </c>
      <c r="M11" s="175"/>
    </row>
    <row r="12" spans="1:13" ht="17.25">
      <c r="A12" s="33"/>
      <c r="B12" s="34" t="s">
        <v>188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5"/>
    </row>
    <row r="13" spans="1:13" ht="15">
      <c r="A13" s="36">
        <v>1</v>
      </c>
      <c r="B13" s="37" t="s">
        <v>127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</row>
    <row r="14" spans="1:13" ht="15">
      <c r="A14" s="36">
        <v>2</v>
      </c>
      <c r="B14" s="37" t="s">
        <v>189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</row>
    <row r="15" spans="1:13" ht="15">
      <c r="A15" s="36">
        <v>3</v>
      </c>
      <c r="B15" s="37" t="s">
        <v>190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ht="15">
      <c r="A16" s="36">
        <v>4</v>
      </c>
      <c r="B16" s="37" t="s">
        <v>191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</row>
    <row r="17" spans="1:13" ht="15">
      <c r="A17" s="36">
        <v>5</v>
      </c>
      <c r="B17" s="37" t="s">
        <v>128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11"/>
    </row>
    <row r="18" spans="1:13" ht="15">
      <c r="A18" s="36">
        <v>6</v>
      </c>
      <c r="B18" s="37" t="s">
        <v>192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11"/>
    </row>
    <row r="19" spans="1:13" ht="15">
      <c r="A19" s="36">
        <v>7</v>
      </c>
      <c r="B19" s="37" t="s">
        <v>193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11"/>
    </row>
    <row r="20" spans="1:13" ht="15">
      <c r="A20" s="36">
        <v>8</v>
      </c>
      <c r="B20" s="37" t="s">
        <v>148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11"/>
    </row>
    <row r="21" spans="1:13" ht="15">
      <c r="A21" s="36">
        <v>9</v>
      </c>
      <c r="B21" s="37" t="s">
        <v>194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11"/>
    </row>
    <row r="22" spans="1:13" ht="12.75">
      <c r="A22" s="4"/>
      <c r="B22" s="40"/>
      <c r="C22" s="9"/>
      <c r="D22" s="9"/>
      <c r="E22" s="9"/>
      <c r="F22" s="9"/>
      <c r="G22" s="9"/>
      <c r="H22" s="9"/>
      <c r="I22" s="9"/>
      <c r="J22" s="9"/>
      <c r="K22" s="9"/>
      <c r="L22" s="9"/>
      <c r="M22" s="11"/>
    </row>
    <row r="23" spans="1:13" ht="17.25">
      <c r="A23" s="15"/>
      <c r="B23" s="34" t="s">
        <v>195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5">
      <c r="A24" s="36">
        <v>1</v>
      </c>
      <c r="B24" s="37" t="s">
        <v>196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</row>
    <row r="25" spans="1:13" ht="15">
      <c r="A25" s="36">
        <v>2</v>
      </c>
      <c r="B25" s="37" t="s">
        <v>197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11"/>
    </row>
    <row r="26" spans="1:13" ht="15">
      <c r="A26" s="36">
        <v>3</v>
      </c>
      <c r="B26" s="37" t="s">
        <v>198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11"/>
    </row>
    <row r="27" spans="1:13" ht="15">
      <c r="A27" s="36">
        <v>4</v>
      </c>
      <c r="B27" s="37" t="s">
        <v>199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11"/>
    </row>
    <row r="28" spans="1:13" ht="15">
      <c r="A28" s="36">
        <v>5</v>
      </c>
      <c r="B28" s="37" t="s">
        <v>164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11"/>
    </row>
    <row r="29" spans="1:13" ht="15">
      <c r="A29" s="36">
        <v>6</v>
      </c>
      <c r="B29" s="37" t="s">
        <v>200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11"/>
    </row>
    <row r="30" spans="1:13" ht="15">
      <c r="A30" s="36">
        <v>7</v>
      </c>
      <c r="B30" s="37" t="s">
        <v>165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11"/>
    </row>
    <row r="31" spans="1:13" ht="13.5">
      <c r="A31" s="41"/>
      <c r="B31" s="42"/>
      <c r="C31" s="9"/>
      <c r="D31" s="9"/>
      <c r="E31" s="9"/>
      <c r="F31" s="9"/>
      <c r="G31" s="9"/>
      <c r="H31" s="9"/>
      <c r="I31" s="9"/>
      <c r="J31" s="9"/>
      <c r="K31" s="9"/>
      <c r="L31" s="9"/>
      <c r="M31" s="11"/>
    </row>
    <row r="32" spans="1:13" ht="12.75">
      <c r="A32" s="4"/>
      <c r="B32" s="40"/>
      <c r="C32" s="9"/>
      <c r="D32" s="9"/>
      <c r="E32" s="9"/>
      <c r="F32" s="9"/>
      <c r="G32" s="9"/>
      <c r="H32" s="9"/>
      <c r="I32" s="9"/>
      <c r="J32" s="9"/>
      <c r="K32" s="9"/>
      <c r="L32" s="9"/>
      <c r="M32" s="11"/>
    </row>
    <row r="33" spans="1:13" ht="17.25">
      <c r="A33" s="15"/>
      <c r="B33" s="34" t="s">
        <v>201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5">
      <c r="A34" s="36">
        <v>1</v>
      </c>
      <c r="B34" s="37" t="s">
        <v>202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11"/>
    </row>
    <row r="35" spans="1:13" ht="15">
      <c r="A35" s="36">
        <v>2</v>
      </c>
      <c r="B35" s="37" t="s">
        <v>203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</row>
    <row r="36" spans="1:13" ht="13.5">
      <c r="A36" s="41"/>
      <c r="B36" s="42"/>
      <c r="C36" s="9"/>
      <c r="D36" s="9"/>
      <c r="E36" s="9"/>
      <c r="F36" s="9"/>
      <c r="G36" s="9"/>
      <c r="H36" s="9"/>
      <c r="I36" s="9"/>
      <c r="J36" s="9"/>
      <c r="K36" s="9"/>
      <c r="L36" s="9"/>
      <c r="M36" s="11"/>
    </row>
    <row r="37" spans="1:13" ht="12.75">
      <c r="A37" s="4"/>
      <c r="B37" s="40"/>
      <c r="C37" s="9"/>
      <c r="D37" s="9"/>
      <c r="E37" s="9"/>
      <c r="F37" s="9"/>
      <c r="G37" s="9"/>
      <c r="H37" s="9"/>
      <c r="I37" s="9"/>
      <c r="J37" s="9"/>
      <c r="K37" s="9"/>
      <c r="L37" s="9"/>
      <c r="M37" s="11"/>
    </row>
    <row r="38" spans="1:13" ht="17.25">
      <c r="A38" s="15"/>
      <c r="B38" s="34" t="s">
        <v>180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5">
      <c r="A39" s="36">
        <v>1</v>
      </c>
      <c r="B39" s="37" t="s">
        <v>166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11"/>
    </row>
    <row r="40" spans="1:13" ht="15">
      <c r="A40" s="36">
        <v>2</v>
      </c>
      <c r="B40" s="37" t="s">
        <v>168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11"/>
    </row>
    <row r="41" spans="1:13" ht="15">
      <c r="A41" s="36">
        <v>3</v>
      </c>
      <c r="B41" s="37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11"/>
    </row>
    <row r="42" spans="1:13" ht="15">
      <c r="A42" s="36">
        <v>4</v>
      </c>
      <c r="B42" s="37" t="s">
        <v>204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11"/>
    </row>
    <row r="43" spans="1:13" ht="15">
      <c r="A43" s="36">
        <v>5</v>
      </c>
      <c r="B43" s="37" t="s">
        <v>205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11"/>
    </row>
    <row r="44" spans="1:13" ht="15">
      <c r="A44" s="36">
        <v>6</v>
      </c>
      <c r="B44" s="37" t="s">
        <v>170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11"/>
    </row>
    <row r="45" spans="1:13" ht="15">
      <c r="A45" s="36">
        <v>7</v>
      </c>
      <c r="B45" s="37" t="s">
        <v>169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11"/>
    </row>
    <row r="46" spans="1:13" ht="15">
      <c r="A46" s="36">
        <v>8</v>
      </c>
      <c r="B46" s="37" t="s">
        <v>206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11"/>
    </row>
    <row r="47" spans="1:13" ht="15">
      <c r="A47" s="36">
        <v>9</v>
      </c>
      <c r="B47" s="37" t="s">
        <v>207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11"/>
    </row>
    <row r="48" spans="1:13" ht="15">
      <c r="A48" s="36">
        <v>10</v>
      </c>
      <c r="B48" s="37" t="s">
        <v>208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11"/>
    </row>
    <row r="49" spans="1:13" ht="15">
      <c r="A49" s="36">
        <v>11</v>
      </c>
      <c r="B49" s="37" t="s">
        <v>209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11"/>
    </row>
    <row r="50" spans="1:13" ht="15">
      <c r="A50" s="36">
        <v>12</v>
      </c>
      <c r="B50" s="37" t="s">
        <v>210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11"/>
    </row>
    <row r="51" spans="1:13" ht="15">
      <c r="A51" s="36">
        <v>13</v>
      </c>
      <c r="B51" s="37" t="s">
        <v>211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11"/>
    </row>
    <row r="52" spans="1:13" ht="13.5">
      <c r="A52" s="41"/>
      <c r="B52" s="42"/>
      <c r="C52" s="9"/>
      <c r="D52" s="9"/>
      <c r="E52" s="9"/>
      <c r="F52" s="9"/>
      <c r="G52" s="9"/>
      <c r="H52" s="9"/>
      <c r="I52" s="9"/>
      <c r="J52" s="9"/>
      <c r="K52" s="9"/>
      <c r="L52" s="9"/>
      <c r="M52" s="11"/>
    </row>
    <row r="53" spans="1:13" ht="13.5">
      <c r="A53" s="41"/>
      <c r="B53" s="42"/>
      <c r="C53" s="9"/>
      <c r="D53" s="9"/>
      <c r="E53" s="9"/>
      <c r="F53" s="9"/>
      <c r="G53" s="9"/>
      <c r="H53" s="9"/>
      <c r="I53" s="9"/>
      <c r="J53" s="9"/>
      <c r="K53" s="9"/>
      <c r="L53" s="9"/>
      <c r="M53" s="11"/>
    </row>
    <row r="54" spans="1:13" ht="17.25">
      <c r="A54" s="41"/>
      <c r="B54" s="34" t="s">
        <v>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2.75">
      <c r="A55" s="13"/>
      <c r="B55" s="4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5">
      <c r="A56" s="13"/>
      <c r="B56" s="44"/>
      <c r="C56" s="45"/>
      <c r="D56" s="45"/>
      <c r="E56" s="45"/>
      <c r="F56" s="45"/>
      <c r="G56" s="45" t="s">
        <v>212</v>
      </c>
      <c r="H56" s="13"/>
      <c r="I56" s="13"/>
      <c r="J56" s="13"/>
      <c r="K56" s="13"/>
      <c r="L56" s="13"/>
      <c r="M56" s="13"/>
    </row>
    <row r="57" spans="1:13" ht="15">
      <c r="A57" s="13"/>
      <c r="B57" s="44" t="s">
        <v>213</v>
      </c>
      <c r="C57" s="45"/>
      <c r="D57" s="45"/>
      <c r="E57" s="45"/>
      <c r="F57" s="45"/>
      <c r="G57" s="45"/>
      <c r="H57" s="13"/>
      <c r="I57" s="13"/>
      <c r="J57" s="13"/>
      <c r="K57" s="13"/>
      <c r="L57" s="13"/>
      <c r="M57" s="13"/>
    </row>
    <row r="58" spans="1:13" ht="15">
      <c r="A58" s="13"/>
      <c r="B58" s="44"/>
      <c r="C58" s="45"/>
      <c r="D58" s="45"/>
      <c r="E58" s="45"/>
      <c r="F58" s="45"/>
      <c r="G58" s="45" t="s">
        <v>214</v>
      </c>
      <c r="H58" s="13"/>
      <c r="I58" s="13"/>
      <c r="J58" s="13"/>
      <c r="K58" s="13"/>
      <c r="L58" s="13"/>
      <c r="M58" s="13"/>
    </row>
  </sheetData>
  <sheetProtection/>
  <mergeCells count="10">
    <mergeCell ref="F8:M8"/>
    <mergeCell ref="B10:L10"/>
    <mergeCell ref="M10:M11"/>
    <mergeCell ref="A1:L1"/>
    <mergeCell ref="A2:L2"/>
    <mergeCell ref="A3:L3"/>
    <mergeCell ref="A4:M4"/>
    <mergeCell ref="A5:M5"/>
    <mergeCell ref="B6:D6"/>
    <mergeCell ref="F6:M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87"/>
  <sheetViews>
    <sheetView zoomScale="80" zoomScaleNormal="80" zoomScalePageLayoutView="0" workbookViewId="0" topLeftCell="A8">
      <selection activeCell="AF8" sqref="AF8"/>
    </sheetView>
  </sheetViews>
  <sheetFormatPr defaultColWidth="9.140625" defaultRowHeight="12.75"/>
  <cols>
    <col min="1" max="1" width="5.28125" style="5" customWidth="1"/>
    <col min="2" max="2" width="43.28125" style="131" customWidth="1"/>
    <col min="3" max="3" width="9.28125" style="5" customWidth="1"/>
    <col min="4" max="4" width="7.7109375" style="5" customWidth="1"/>
    <col min="5" max="5" width="7.57421875" style="5" customWidth="1"/>
    <col min="6" max="10" width="7.57421875" style="5" bestFit="1" customWidth="1"/>
    <col min="11" max="11" width="6.140625" style="70" customWidth="1"/>
    <col min="12" max="12" width="7.57421875" style="5" bestFit="1" customWidth="1"/>
    <col min="13" max="13" width="5.7109375" style="5" customWidth="1"/>
    <col min="14" max="14" width="6.00390625" style="5" bestFit="1" customWidth="1"/>
    <col min="15" max="16" width="7.57421875" style="5" bestFit="1" customWidth="1"/>
    <col min="17" max="18" width="5.7109375" style="5" customWidth="1"/>
    <col min="19" max="19" width="7.28125" style="5" customWidth="1"/>
    <col min="20" max="20" width="8.7109375" style="5" customWidth="1"/>
    <col min="21" max="21" width="7.421875" style="5" customWidth="1"/>
    <col min="22" max="23" width="7.57421875" style="5" bestFit="1" customWidth="1"/>
    <col min="24" max="24" width="7.140625" style="5" customWidth="1"/>
    <col min="25" max="25" width="7.57421875" style="5" bestFit="1" customWidth="1"/>
    <col min="26" max="26" width="6.00390625" style="5" bestFit="1" customWidth="1"/>
    <col min="27" max="27" width="8.8515625" style="72" customWidth="1"/>
    <col min="28" max="28" width="12.8515625" style="126" customWidth="1"/>
    <col min="29" max="16384" width="9.140625" style="5" customWidth="1"/>
  </cols>
  <sheetData>
    <row r="1" spans="1:28" ht="15">
      <c r="A1" s="181" t="s">
        <v>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32"/>
      <c r="AB1" s="132"/>
    </row>
    <row r="2" spans="1:28" ht="15">
      <c r="A2" s="181" t="s">
        <v>13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32"/>
      <c r="AB2" s="132"/>
    </row>
    <row r="3" spans="1:28" ht="15">
      <c r="A3" s="181" t="s">
        <v>125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32"/>
      <c r="AB3" s="132"/>
    </row>
    <row r="4" spans="1:28" ht="15">
      <c r="A4" s="180" t="s">
        <v>179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32"/>
      <c r="AB4" s="132"/>
    </row>
    <row r="5" spans="1:28" ht="15">
      <c r="A5" s="182" t="s">
        <v>220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32"/>
      <c r="AB5" s="132"/>
    </row>
    <row r="6" spans="1:28" s="74" customFormat="1" ht="18.75" customHeight="1">
      <c r="A6" s="50" t="s">
        <v>159</v>
      </c>
      <c r="B6" s="102" t="s">
        <v>160</v>
      </c>
      <c r="C6" s="182" t="s">
        <v>126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79" t="s">
        <v>187</v>
      </c>
      <c r="AB6" s="179" t="s">
        <v>230</v>
      </c>
    </row>
    <row r="7" spans="1:28" s="78" customFormat="1" ht="24">
      <c r="A7" s="51" t="s">
        <v>6</v>
      </c>
      <c r="B7" s="51" t="s">
        <v>8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79"/>
      <c r="AB7" s="179"/>
    </row>
    <row r="8" spans="1:28" s="6" customFormat="1" ht="15">
      <c r="A8" s="51"/>
      <c r="B8" s="51"/>
      <c r="C8" s="51">
        <v>1</v>
      </c>
      <c r="D8" s="51">
        <v>2</v>
      </c>
      <c r="E8" s="51" t="s">
        <v>221</v>
      </c>
      <c r="F8" s="51" t="s">
        <v>222</v>
      </c>
      <c r="G8" s="51">
        <v>4</v>
      </c>
      <c r="H8" s="51">
        <v>5</v>
      </c>
      <c r="I8" s="51">
        <v>6</v>
      </c>
      <c r="J8" s="51">
        <v>7</v>
      </c>
      <c r="K8" s="105">
        <v>8</v>
      </c>
      <c r="L8" s="51">
        <v>9</v>
      </c>
      <c r="M8" s="51">
        <v>10</v>
      </c>
      <c r="N8" s="51">
        <v>11</v>
      </c>
      <c r="O8" s="51">
        <v>12</v>
      </c>
      <c r="P8" s="51">
        <v>13</v>
      </c>
      <c r="Q8" s="51">
        <v>14</v>
      </c>
      <c r="R8" s="51">
        <v>15</v>
      </c>
      <c r="S8" s="51">
        <v>16</v>
      </c>
      <c r="T8" s="51">
        <v>17</v>
      </c>
      <c r="U8" s="51">
        <v>18</v>
      </c>
      <c r="V8" s="51">
        <v>19</v>
      </c>
      <c r="W8" s="51">
        <v>20</v>
      </c>
      <c r="X8" s="51">
        <v>21</v>
      </c>
      <c r="Y8" s="51">
        <v>22</v>
      </c>
      <c r="Z8" s="51">
        <v>23</v>
      </c>
      <c r="AA8" s="33"/>
      <c r="AB8" s="124"/>
    </row>
    <row r="9" spans="1:28" ht="15">
      <c r="A9" s="106"/>
      <c r="B9" s="102" t="s">
        <v>15</v>
      </c>
      <c r="C9" s="106"/>
      <c r="D9" s="106"/>
      <c r="E9" s="106"/>
      <c r="F9" s="106"/>
      <c r="G9" s="106"/>
      <c r="H9" s="106"/>
      <c r="I9" s="106"/>
      <c r="J9" s="106"/>
      <c r="K9" s="107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8"/>
      <c r="AB9" s="124"/>
    </row>
    <row r="10" spans="1:28" ht="15">
      <c r="A10" s="109">
        <v>1</v>
      </c>
      <c r="B10" s="110" t="s">
        <v>16</v>
      </c>
      <c r="C10" s="120">
        <v>35</v>
      </c>
      <c r="D10" s="120">
        <v>18</v>
      </c>
      <c r="E10" s="120">
        <v>0</v>
      </c>
      <c r="F10" s="120">
        <v>14</v>
      </c>
      <c r="G10" s="120">
        <v>44</v>
      </c>
      <c r="H10" s="120">
        <v>7</v>
      </c>
      <c r="I10" s="120">
        <v>12</v>
      </c>
      <c r="J10" s="120">
        <v>0</v>
      </c>
      <c r="K10" s="121">
        <v>8</v>
      </c>
      <c r="L10" s="120">
        <v>30</v>
      </c>
      <c r="M10" s="120">
        <v>17</v>
      </c>
      <c r="N10" s="120">
        <v>2</v>
      </c>
      <c r="O10" s="120">
        <v>70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8</v>
      </c>
      <c r="V10" s="120">
        <v>0</v>
      </c>
      <c r="W10" s="120">
        <v>67</v>
      </c>
      <c r="X10" s="120">
        <v>0</v>
      </c>
      <c r="Y10" s="120">
        <v>0</v>
      </c>
      <c r="Z10" s="120">
        <v>0</v>
      </c>
      <c r="AA10" s="122">
        <f aca="true" t="shared" si="0" ref="AA10:AA15">SUM(C10:Z10)</f>
        <v>332</v>
      </c>
      <c r="AB10" s="125">
        <f>+AA10</f>
        <v>332</v>
      </c>
    </row>
    <row r="11" spans="1:28" ht="15">
      <c r="A11" s="109">
        <v>2</v>
      </c>
      <c r="B11" s="110" t="s">
        <v>17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1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120">
        <v>0</v>
      </c>
      <c r="U11" s="120">
        <v>0</v>
      </c>
      <c r="V11" s="120">
        <v>0</v>
      </c>
      <c r="W11" s="120">
        <v>0</v>
      </c>
      <c r="X11" s="120">
        <v>0</v>
      </c>
      <c r="Y11" s="120">
        <v>0</v>
      </c>
      <c r="Z11" s="120">
        <v>0</v>
      </c>
      <c r="AA11" s="122">
        <f t="shared" si="0"/>
        <v>0</v>
      </c>
      <c r="AB11" s="125">
        <v>0</v>
      </c>
    </row>
    <row r="12" spans="1:28" ht="15">
      <c r="A12" s="109">
        <v>3</v>
      </c>
      <c r="B12" s="110" t="s">
        <v>18</v>
      </c>
      <c r="C12" s="120">
        <v>16</v>
      </c>
      <c r="D12" s="120">
        <v>0</v>
      </c>
      <c r="E12" s="120">
        <v>0</v>
      </c>
      <c r="F12" s="120">
        <v>0</v>
      </c>
      <c r="G12" s="120">
        <v>0</v>
      </c>
      <c r="H12" s="120">
        <v>4</v>
      </c>
      <c r="I12" s="120">
        <v>15</v>
      </c>
      <c r="J12" s="120">
        <v>0</v>
      </c>
      <c r="K12" s="121">
        <v>0</v>
      </c>
      <c r="L12" s="120">
        <v>6</v>
      </c>
      <c r="M12" s="120">
        <v>1</v>
      </c>
      <c r="N12" s="120">
        <v>0</v>
      </c>
      <c r="O12" s="120">
        <v>175</v>
      </c>
      <c r="P12" s="120">
        <v>0</v>
      </c>
      <c r="Q12" s="120">
        <v>0</v>
      </c>
      <c r="R12" s="120">
        <v>0</v>
      </c>
      <c r="S12" s="120">
        <v>0</v>
      </c>
      <c r="T12" s="120">
        <v>0</v>
      </c>
      <c r="U12" s="120">
        <v>26</v>
      </c>
      <c r="V12" s="120">
        <v>27</v>
      </c>
      <c r="W12" s="120">
        <v>132</v>
      </c>
      <c r="X12" s="120">
        <v>2</v>
      </c>
      <c r="Y12" s="120">
        <v>0</v>
      </c>
      <c r="Z12" s="120">
        <v>0</v>
      </c>
      <c r="AA12" s="122">
        <f t="shared" si="0"/>
        <v>404</v>
      </c>
      <c r="AB12" s="125">
        <v>404</v>
      </c>
    </row>
    <row r="13" spans="1:28" ht="15">
      <c r="A13" s="109">
        <v>4</v>
      </c>
      <c r="B13" s="110" t="s">
        <v>153</v>
      </c>
      <c r="C13" s="120">
        <v>0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1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20">
        <v>0</v>
      </c>
      <c r="Y13" s="120">
        <v>0</v>
      </c>
      <c r="Z13" s="120">
        <v>0</v>
      </c>
      <c r="AA13" s="122">
        <f t="shared" si="0"/>
        <v>0</v>
      </c>
      <c r="AB13" s="125">
        <v>0</v>
      </c>
    </row>
    <row r="14" spans="1:28" ht="15">
      <c r="A14" s="109">
        <v>5</v>
      </c>
      <c r="B14" s="110" t="s">
        <v>19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1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2">
        <f t="shared" si="0"/>
        <v>0</v>
      </c>
      <c r="AB14" s="125">
        <v>0</v>
      </c>
    </row>
    <row r="15" spans="1:28" ht="15">
      <c r="A15" s="109"/>
      <c r="B15" s="110" t="s">
        <v>180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1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2">
        <f t="shared" si="0"/>
        <v>0</v>
      </c>
      <c r="AB15" s="125"/>
    </row>
    <row r="16" spans="1:28" ht="15">
      <c r="A16" s="109"/>
      <c r="B16" s="110" t="s">
        <v>20</v>
      </c>
      <c r="C16" s="120"/>
      <c r="D16" s="120"/>
      <c r="E16" s="120"/>
      <c r="F16" s="120"/>
      <c r="G16" s="120"/>
      <c r="H16" s="120"/>
      <c r="I16" s="120"/>
      <c r="J16" s="120"/>
      <c r="K16" s="121"/>
      <c r="L16" s="120"/>
      <c r="M16" s="120"/>
      <c r="N16" s="120"/>
      <c r="O16" s="120"/>
      <c r="P16" s="120"/>
      <c r="Q16" s="122"/>
      <c r="R16" s="120"/>
      <c r="S16" s="120"/>
      <c r="T16" s="120"/>
      <c r="U16" s="120"/>
      <c r="V16" s="120"/>
      <c r="W16" s="120"/>
      <c r="X16" s="120"/>
      <c r="Y16" s="120"/>
      <c r="Z16" s="120"/>
      <c r="AA16" s="122"/>
      <c r="AB16" s="125"/>
    </row>
    <row r="17" spans="1:28" ht="15">
      <c r="A17" s="109">
        <v>6</v>
      </c>
      <c r="B17" s="110" t="s">
        <v>21</v>
      </c>
      <c r="C17" s="120">
        <v>2513</v>
      </c>
      <c r="D17" s="120">
        <v>593</v>
      </c>
      <c r="E17" s="120">
        <v>12</v>
      </c>
      <c r="F17" s="120">
        <v>35</v>
      </c>
      <c r="G17" s="120">
        <v>0</v>
      </c>
      <c r="H17" s="120">
        <v>8</v>
      </c>
      <c r="I17" s="120">
        <v>4</v>
      </c>
      <c r="J17" s="120">
        <v>2050</v>
      </c>
      <c r="K17" s="121">
        <v>2</v>
      </c>
      <c r="L17" s="120">
        <v>32</v>
      </c>
      <c r="M17" s="120">
        <v>7</v>
      </c>
      <c r="N17" s="120">
        <v>36</v>
      </c>
      <c r="O17" s="120">
        <v>8</v>
      </c>
      <c r="P17" s="120">
        <v>0</v>
      </c>
      <c r="Q17" s="120">
        <v>5</v>
      </c>
      <c r="R17" s="120">
        <v>1</v>
      </c>
      <c r="S17" s="120">
        <v>8</v>
      </c>
      <c r="T17" s="120">
        <v>2300</v>
      </c>
      <c r="U17" s="120">
        <v>106</v>
      </c>
      <c r="V17" s="120">
        <v>39</v>
      </c>
      <c r="W17" s="120">
        <v>9</v>
      </c>
      <c r="X17" s="120">
        <v>6</v>
      </c>
      <c r="Y17" s="120">
        <v>1600</v>
      </c>
      <c r="Z17" s="120">
        <v>0</v>
      </c>
      <c r="AA17" s="122">
        <f>SUM(C17:Z17)</f>
        <v>9374</v>
      </c>
      <c r="AB17" s="125">
        <v>5724</v>
      </c>
    </row>
    <row r="18" spans="1:28" ht="15">
      <c r="A18" s="109">
        <v>7</v>
      </c>
      <c r="B18" s="110" t="s">
        <v>22</v>
      </c>
      <c r="C18" s="120">
        <v>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1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2">
        <f>SUM(C18:Z18)</f>
        <v>0</v>
      </c>
      <c r="AB18" s="125">
        <f aca="true" t="shared" si="1" ref="AB18:AB81">+AA18</f>
        <v>0</v>
      </c>
    </row>
    <row r="19" spans="1:28" ht="15">
      <c r="A19" s="109">
        <v>8</v>
      </c>
      <c r="B19" s="110" t="s">
        <v>149</v>
      </c>
      <c r="C19" s="120">
        <v>78</v>
      </c>
      <c r="D19" s="120">
        <v>66</v>
      </c>
      <c r="E19" s="120">
        <v>1326</v>
      </c>
      <c r="F19" s="120">
        <v>178</v>
      </c>
      <c r="G19" s="120">
        <v>89</v>
      </c>
      <c r="H19" s="120">
        <v>37</v>
      </c>
      <c r="I19" s="120">
        <v>483</v>
      </c>
      <c r="J19" s="120">
        <v>3200</v>
      </c>
      <c r="K19" s="121">
        <v>8</v>
      </c>
      <c r="L19" s="120">
        <v>480</v>
      </c>
      <c r="M19" s="120">
        <v>12</v>
      </c>
      <c r="N19" s="120">
        <v>32</v>
      </c>
      <c r="O19" s="120">
        <v>725</v>
      </c>
      <c r="P19" s="120">
        <v>100</v>
      </c>
      <c r="Q19" s="120">
        <v>14</v>
      </c>
      <c r="R19" s="120">
        <v>0</v>
      </c>
      <c r="S19" s="120">
        <v>81</v>
      </c>
      <c r="T19" s="120">
        <v>798</v>
      </c>
      <c r="U19" s="120">
        <v>2761</v>
      </c>
      <c r="V19" s="120">
        <v>9</v>
      </c>
      <c r="W19" s="120">
        <v>12</v>
      </c>
      <c r="X19" s="120">
        <v>16</v>
      </c>
      <c r="Y19" s="120">
        <v>2800</v>
      </c>
      <c r="Z19" s="120">
        <v>13</v>
      </c>
      <c r="AA19" s="122">
        <f>SUM(C19:Z19)</f>
        <v>13318</v>
      </c>
      <c r="AB19" s="125">
        <v>7318</v>
      </c>
    </row>
    <row r="20" spans="1:28" ht="15">
      <c r="A20" s="109">
        <v>9</v>
      </c>
      <c r="B20" s="110" t="s">
        <v>23</v>
      </c>
      <c r="C20" s="120">
        <v>0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1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1</v>
      </c>
      <c r="Q20" s="120">
        <v>0</v>
      </c>
      <c r="R20" s="120">
        <v>0</v>
      </c>
      <c r="S20" s="120">
        <v>0</v>
      </c>
      <c r="T20" s="120">
        <v>0</v>
      </c>
      <c r="U20" s="120">
        <v>0</v>
      </c>
      <c r="V20" s="120">
        <v>0</v>
      </c>
      <c r="W20" s="120">
        <v>0</v>
      </c>
      <c r="X20" s="120">
        <v>0</v>
      </c>
      <c r="Y20" s="120">
        <v>0</v>
      </c>
      <c r="Z20" s="120">
        <v>0</v>
      </c>
      <c r="AA20" s="122">
        <f>SUM(C20:Z20)</f>
        <v>1</v>
      </c>
      <c r="AB20" s="125">
        <f t="shared" si="1"/>
        <v>1</v>
      </c>
    </row>
    <row r="21" spans="1:28" ht="15">
      <c r="A21" s="109"/>
      <c r="B21" s="110" t="s">
        <v>180</v>
      </c>
      <c r="C21" s="120">
        <v>0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1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20">
        <v>0</v>
      </c>
      <c r="S21" s="120">
        <v>0</v>
      </c>
      <c r="T21" s="120">
        <v>0</v>
      </c>
      <c r="U21" s="120">
        <v>0</v>
      </c>
      <c r="V21" s="120">
        <v>0</v>
      </c>
      <c r="W21" s="120">
        <v>0</v>
      </c>
      <c r="X21" s="120">
        <v>0</v>
      </c>
      <c r="Y21" s="120">
        <v>0</v>
      </c>
      <c r="Z21" s="120">
        <v>0</v>
      </c>
      <c r="AA21" s="122">
        <f>SUM(C21:Z21)</f>
        <v>0</v>
      </c>
      <c r="AB21" s="125">
        <f t="shared" si="1"/>
        <v>0</v>
      </c>
    </row>
    <row r="22" spans="1:28" ht="15">
      <c r="A22" s="109"/>
      <c r="B22" s="110" t="s">
        <v>24</v>
      </c>
      <c r="C22" s="120"/>
      <c r="D22" s="120"/>
      <c r="E22" s="120"/>
      <c r="F22" s="120"/>
      <c r="G22" s="120"/>
      <c r="H22" s="120"/>
      <c r="I22" s="120"/>
      <c r="J22" s="120"/>
      <c r="K22" s="121"/>
      <c r="L22" s="120"/>
      <c r="M22" s="120"/>
      <c r="N22" s="120"/>
      <c r="O22" s="120"/>
      <c r="P22" s="120"/>
      <c r="Q22" s="122"/>
      <c r="R22" s="120"/>
      <c r="S22" s="120"/>
      <c r="T22" s="120"/>
      <c r="U22" s="120"/>
      <c r="V22" s="120"/>
      <c r="W22" s="120"/>
      <c r="X22" s="120"/>
      <c r="Y22" s="120"/>
      <c r="Z22" s="120"/>
      <c r="AA22" s="122"/>
      <c r="AB22" s="125"/>
    </row>
    <row r="23" spans="1:28" ht="15">
      <c r="A23" s="109">
        <v>10</v>
      </c>
      <c r="B23" s="110" t="s">
        <v>25</v>
      </c>
      <c r="C23" s="120">
        <v>1</v>
      </c>
      <c r="D23" s="120">
        <v>0</v>
      </c>
      <c r="E23" s="120">
        <v>1</v>
      </c>
      <c r="F23" s="120">
        <v>6</v>
      </c>
      <c r="G23" s="120">
        <v>0</v>
      </c>
      <c r="H23" s="120">
        <v>0</v>
      </c>
      <c r="I23" s="120">
        <v>0</v>
      </c>
      <c r="J23" s="120">
        <v>0</v>
      </c>
      <c r="K23" s="121">
        <v>0</v>
      </c>
      <c r="L23" s="120">
        <v>2</v>
      </c>
      <c r="M23" s="120">
        <v>0</v>
      </c>
      <c r="N23" s="120">
        <v>0</v>
      </c>
      <c r="O23" s="120">
        <v>1</v>
      </c>
      <c r="P23" s="120">
        <v>0</v>
      </c>
      <c r="Q23" s="120">
        <v>0</v>
      </c>
      <c r="R23" s="120">
        <v>1</v>
      </c>
      <c r="S23" s="120">
        <v>0</v>
      </c>
      <c r="T23" s="120">
        <v>0</v>
      </c>
      <c r="U23" s="120">
        <v>0</v>
      </c>
      <c r="V23" s="120">
        <v>0</v>
      </c>
      <c r="W23" s="120">
        <v>0</v>
      </c>
      <c r="X23" s="120">
        <v>0</v>
      </c>
      <c r="Y23" s="120">
        <v>0</v>
      </c>
      <c r="Z23" s="120">
        <v>0</v>
      </c>
      <c r="AA23" s="122">
        <f aca="true" t="shared" si="2" ref="AA23:AA35">SUM(C23:Z23)</f>
        <v>12</v>
      </c>
      <c r="AB23" s="125">
        <f t="shared" si="1"/>
        <v>12</v>
      </c>
    </row>
    <row r="24" spans="1:28" ht="15">
      <c r="A24" s="109">
        <v>11</v>
      </c>
      <c r="B24" s="110" t="s">
        <v>26</v>
      </c>
      <c r="C24" s="120">
        <v>0</v>
      </c>
      <c r="D24" s="120">
        <v>2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1">
        <v>8</v>
      </c>
      <c r="L24" s="120">
        <v>4</v>
      </c>
      <c r="M24" s="120">
        <v>0</v>
      </c>
      <c r="N24" s="120">
        <v>0</v>
      </c>
      <c r="O24" s="120">
        <v>0</v>
      </c>
      <c r="P24" s="120">
        <v>0</v>
      </c>
      <c r="Q24" s="120"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2">
        <f t="shared" si="2"/>
        <v>14</v>
      </c>
      <c r="AB24" s="125">
        <f t="shared" si="1"/>
        <v>14</v>
      </c>
    </row>
    <row r="25" spans="1:28" ht="15">
      <c r="A25" s="109">
        <v>12</v>
      </c>
      <c r="B25" s="110" t="s">
        <v>27</v>
      </c>
      <c r="C25" s="120">
        <v>5</v>
      </c>
      <c r="D25" s="120">
        <v>2</v>
      </c>
      <c r="E25" s="120">
        <v>5</v>
      </c>
      <c r="F25" s="120">
        <v>1</v>
      </c>
      <c r="G25" s="120">
        <v>4</v>
      </c>
      <c r="H25" s="120">
        <v>1</v>
      </c>
      <c r="I25" s="120">
        <v>2</v>
      </c>
      <c r="J25" s="120">
        <v>0</v>
      </c>
      <c r="K25" s="121">
        <v>2</v>
      </c>
      <c r="L25" s="120">
        <v>2</v>
      </c>
      <c r="M25" s="120">
        <v>0</v>
      </c>
      <c r="N25" s="120">
        <v>1</v>
      </c>
      <c r="O25" s="120">
        <v>8</v>
      </c>
      <c r="P25" s="120">
        <v>10</v>
      </c>
      <c r="Q25" s="120">
        <v>0</v>
      </c>
      <c r="R25" s="120">
        <v>3</v>
      </c>
      <c r="S25" s="120">
        <v>0</v>
      </c>
      <c r="T25" s="120">
        <v>0</v>
      </c>
      <c r="U25" s="120">
        <v>4</v>
      </c>
      <c r="V25" s="120">
        <v>1</v>
      </c>
      <c r="W25" s="120">
        <v>0</v>
      </c>
      <c r="X25" s="120">
        <v>1</v>
      </c>
      <c r="Y25" s="120">
        <v>0</v>
      </c>
      <c r="Z25" s="120">
        <v>1</v>
      </c>
      <c r="AA25" s="122">
        <f t="shared" si="2"/>
        <v>53</v>
      </c>
      <c r="AB25" s="125">
        <f t="shared" si="1"/>
        <v>53</v>
      </c>
    </row>
    <row r="26" spans="1:28" ht="15">
      <c r="A26" s="109">
        <v>13</v>
      </c>
      <c r="B26" s="110" t="s">
        <v>130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1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4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2">
        <f t="shared" si="2"/>
        <v>4</v>
      </c>
      <c r="AB26" s="125">
        <f t="shared" si="1"/>
        <v>4</v>
      </c>
    </row>
    <row r="27" spans="1:28" ht="15">
      <c r="A27" s="109">
        <v>14</v>
      </c>
      <c r="B27" s="110" t="s">
        <v>28</v>
      </c>
      <c r="C27" s="120">
        <v>0</v>
      </c>
      <c r="D27" s="120">
        <v>2</v>
      </c>
      <c r="E27" s="120">
        <v>0</v>
      </c>
      <c r="F27" s="120">
        <v>0</v>
      </c>
      <c r="G27" s="120">
        <v>0</v>
      </c>
      <c r="H27" s="120">
        <v>0</v>
      </c>
      <c r="I27" s="120">
        <v>8</v>
      </c>
      <c r="J27" s="120">
        <v>0</v>
      </c>
      <c r="K27" s="121">
        <v>14</v>
      </c>
      <c r="L27" s="120">
        <v>90</v>
      </c>
      <c r="M27" s="120">
        <v>0</v>
      </c>
      <c r="N27" s="120">
        <v>4</v>
      </c>
      <c r="O27" s="120">
        <v>30</v>
      </c>
      <c r="P27" s="120">
        <v>0</v>
      </c>
      <c r="Q27" s="120">
        <v>4</v>
      </c>
      <c r="R27" s="120">
        <v>0</v>
      </c>
      <c r="S27" s="120">
        <v>4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2">
        <f t="shared" si="2"/>
        <v>156</v>
      </c>
      <c r="AB27" s="125">
        <f t="shared" si="1"/>
        <v>156</v>
      </c>
    </row>
    <row r="28" spans="1:28" ht="15">
      <c r="A28" s="109">
        <v>15</v>
      </c>
      <c r="B28" s="110" t="s">
        <v>29</v>
      </c>
      <c r="C28" s="120">
        <v>0</v>
      </c>
      <c r="D28" s="120">
        <v>0</v>
      </c>
      <c r="E28" s="120">
        <v>0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1">
        <v>0</v>
      </c>
      <c r="L28" s="120">
        <v>0</v>
      </c>
      <c r="M28" s="120">
        <v>0</v>
      </c>
      <c r="N28" s="120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  <c r="V28" s="120">
        <v>0</v>
      </c>
      <c r="W28" s="120">
        <v>0</v>
      </c>
      <c r="X28" s="120">
        <v>0</v>
      </c>
      <c r="Y28" s="120">
        <v>0</v>
      </c>
      <c r="Z28" s="120">
        <v>0</v>
      </c>
      <c r="AA28" s="122">
        <f t="shared" si="2"/>
        <v>0</v>
      </c>
      <c r="AB28" s="125">
        <f t="shared" si="1"/>
        <v>0</v>
      </c>
    </row>
    <row r="29" spans="1:40" ht="15">
      <c r="A29" s="109">
        <v>16</v>
      </c>
      <c r="B29" s="110" t="s">
        <v>30</v>
      </c>
      <c r="C29" s="120">
        <v>3</v>
      </c>
      <c r="D29" s="120">
        <v>4</v>
      </c>
      <c r="E29" s="120">
        <v>5</v>
      </c>
      <c r="F29" s="120">
        <v>7</v>
      </c>
      <c r="G29" s="120">
        <v>4</v>
      </c>
      <c r="H29" s="120">
        <v>4</v>
      </c>
      <c r="I29" s="120">
        <v>18</v>
      </c>
      <c r="J29" s="120">
        <v>0</v>
      </c>
      <c r="K29" s="121">
        <v>3</v>
      </c>
      <c r="L29" s="120">
        <v>105</v>
      </c>
      <c r="M29" s="120">
        <v>1</v>
      </c>
      <c r="N29" s="120">
        <v>3</v>
      </c>
      <c r="O29" s="120">
        <v>8</v>
      </c>
      <c r="P29" s="120">
        <v>10</v>
      </c>
      <c r="Q29" s="120">
        <v>0</v>
      </c>
      <c r="R29" s="120">
        <v>4</v>
      </c>
      <c r="S29" s="120">
        <v>11</v>
      </c>
      <c r="T29" s="120">
        <v>0</v>
      </c>
      <c r="U29" s="120">
        <v>8</v>
      </c>
      <c r="V29" s="120">
        <v>0</v>
      </c>
      <c r="W29" s="120">
        <v>0</v>
      </c>
      <c r="X29" s="120">
        <v>4</v>
      </c>
      <c r="Y29" s="120">
        <v>0</v>
      </c>
      <c r="Z29" s="120">
        <v>6</v>
      </c>
      <c r="AA29" s="122">
        <f t="shared" si="2"/>
        <v>208</v>
      </c>
      <c r="AB29" s="125">
        <f t="shared" si="1"/>
        <v>208</v>
      </c>
      <c r="AN29" s="77"/>
    </row>
    <row r="30" spans="1:28" ht="15">
      <c r="A30" s="109">
        <v>17</v>
      </c>
      <c r="B30" s="110" t="s">
        <v>31</v>
      </c>
      <c r="C30" s="120">
        <v>1</v>
      </c>
      <c r="D30" s="120">
        <v>0</v>
      </c>
      <c r="E30" s="120">
        <v>2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1">
        <v>2</v>
      </c>
      <c r="L30" s="120">
        <v>4</v>
      </c>
      <c r="M30" s="120">
        <v>0</v>
      </c>
      <c r="N30" s="120">
        <v>0</v>
      </c>
      <c r="O30" s="120">
        <v>1</v>
      </c>
      <c r="P30" s="120">
        <v>10</v>
      </c>
      <c r="Q30" s="120">
        <v>0</v>
      </c>
      <c r="R30" s="120">
        <v>1</v>
      </c>
      <c r="S30" s="120">
        <v>8</v>
      </c>
      <c r="T30" s="120">
        <v>3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2">
        <f t="shared" si="2"/>
        <v>32</v>
      </c>
      <c r="AB30" s="125">
        <f t="shared" si="1"/>
        <v>32</v>
      </c>
    </row>
    <row r="31" spans="1:28" ht="15">
      <c r="A31" s="109">
        <v>18</v>
      </c>
      <c r="B31" s="110" t="s">
        <v>32</v>
      </c>
      <c r="C31" s="120">
        <v>3</v>
      </c>
      <c r="D31" s="120">
        <v>0</v>
      </c>
      <c r="E31" s="120">
        <v>0</v>
      </c>
      <c r="F31" s="120">
        <v>4</v>
      </c>
      <c r="G31" s="120">
        <v>0</v>
      </c>
      <c r="H31" s="120">
        <v>1</v>
      </c>
      <c r="I31" s="120">
        <v>1</v>
      </c>
      <c r="J31" s="120">
        <v>0</v>
      </c>
      <c r="K31" s="121">
        <v>1</v>
      </c>
      <c r="L31" s="120">
        <v>2</v>
      </c>
      <c r="M31" s="120">
        <v>1</v>
      </c>
      <c r="N31" s="120">
        <v>2</v>
      </c>
      <c r="O31" s="120">
        <v>8</v>
      </c>
      <c r="P31" s="120">
        <v>0</v>
      </c>
      <c r="Q31" s="120">
        <v>0</v>
      </c>
      <c r="R31" s="120">
        <v>2</v>
      </c>
      <c r="S31" s="120">
        <v>0</v>
      </c>
      <c r="T31" s="120">
        <v>0</v>
      </c>
      <c r="U31" s="120">
        <v>2</v>
      </c>
      <c r="V31" s="120">
        <v>0</v>
      </c>
      <c r="W31" s="120">
        <v>0</v>
      </c>
      <c r="X31" s="120">
        <v>6</v>
      </c>
      <c r="Y31" s="120">
        <v>0</v>
      </c>
      <c r="Z31" s="120">
        <v>0</v>
      </c>
      <c r="AA31" s="122">
        <f t="shared" si="2"/>
        <v>33</v>
      </c>
      <c r="AB31" s="125">
        <f t="shared" si="1"/>
        <v>33</v>
      </c>
    </row>
    <row r="32" spans="1:28" ht="15">
      <c r="A32" s="109">
        <v>19</v>
      </c>
      <c r="B32" s="133" t="s">
        <v>33</v>
      </c>
      <c r="C32" s="120">
        <v>0</v>
      </c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120">
        <v>0</v>
      </c>
      <c r="J32" s="120">
        <v>0</v>
      </c>
      <c r="K32" s="121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20">
        <v>0</v>
      </c>
      <c r="X32" s="120">
        <v>0</v>
      </c>
      <c r="Y32" s="120">
        <v>0</v>
      </c>
      <c r="Z32" s="120">
        <v>0</v>
      </c>
      <c r="AA32" s="122">
        <f t="shared" si="2"/>
        <v>0</v>
      </c>
      <c r="AB32" s="125">
        <f t="shared" si="1"/>
        <v>0</v>
      </c>
    </row>
    <row r="33" spans="1:28" ht="15">
      <c r="A33" s="109">
        <v>20</v>
      </c>
      <c r="B33" s="110" t="s">
        <v>34</v>
      </c>
      <c r="C33" s="120">
        <v>0</v>
      </c>
      <c r="D33" s="120">
        <v>0</v>
      </c>
      <c r="E33" s="120">
        <v>0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1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20">
        <v>0</v>
      </c>
      <c r="X33" s="120">
        <v>0</v>
      </c>
      <c r="Y33" s="120">
        <v>0</v>
      </c>
      <c r="Z33" s="120">
        <v>0</v>
      </c>
      <c r="AA33" s="122">
        <f t="shared" si="2"/>
        <v>0</v>
      </c>
      <c r="AB33" s="125">
        <f t="shared" si="1"/>
        <v>0</v>
      </c>
    </row>
    <row r="34" spans="1:28" ht="15">
      <c r="A34" s="109">
        <v>21</v>
      </c>
      <c r="B34" s="110" t="s">
        <v>35</v>
      </c>
      <c r="C34" s="120">
        <v>0</v>
      </c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1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2">
        <f t="shared" si="2"/>
        <v>0</v>
      </c>
      <c r="AB34" s="125">
        <f t="shared" si="1"/>
        <v>0</v>
      </c>
    </row>
    <row r="35" spans="1:28" ht="15">
      <c r="A35" s="109"/>
      <c r="B35" s="110" t="s">
        <v>180</v>
      </c>
      <c r="C35" s="120">
        <v>0</v>
      </c>
      <c r="D35" s="120">
        <v>0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1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2">
        <f t="shared" si="2"/>
        <v>0</v>
      </c>
      <c r="AB35" s="125">
        <f t="shared" si="1"/>
        <v>0</v>
      </c>
    </row>
    <row r="36" spans="1:28" ht="15">
      <c r="A36" s="109"/>
      <c r="B36" s="110" t="s">
        <v>36</v>
      </c>
      <c r="C36" s="120"/>
      <c r="D36" s="120"/>
      <c r="E36" s="120"/>
      <c r="F36" s="120"/>
      <c r="G36" s="120"/>
      <c r="H36" s="120"/>
      <c r="I36" s="120"/>
      <c r="J36" s="120"/>
      <c r="K36" s="121"/>
      <c r="L36" s="120"/>
      <c r="M36" s="120"/>
      <c r="N36" s="120"/>
      <c r="O36" s="120"/>
      <c r="P36" s="120"/>
      <c r="Q36" s="122"/>
      <c r="R36" s="120"/>
      <c r="S36" s="120"/>
      <c r="T36" s="120"/>
      <c r="U36" s="120"/>
      <c r="V36" s="120"/>
      <c r="W36" s="120"/>
      <c r="X36" s="120"/>
      <c r="Y36" s="120"/>
      <c r="Z36" s="120"/>
      <c r="AA36" s="122"/>
      <c r="AB36" s="125">
        <f t="shared" si="1"/>
        <v>0</v>
      </c>
    </row>
    <row r="37" spans="1:28" ht="15">
      <c r="A37" s="109">
        <v>22</v>
      </c>
      <c r="B37" s="110" t="s">
        <v>37</v>
      </c>
      <c r="C37" s="120">
        <v>0</v>
      </c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1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10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2">
        <f aca="true" t="shared" si="3" ref="AA37:AA42">SUM(C37:Z37)</f>
        <v>10</v>
      </c>
      <c r="AB37" s="125">
        <f t="shared" si="1"/>
        <v>10</v>
      </c>
    </row>
    <row r="38" spans="1:28" ht="15">
      <c r="A38" s="109">
        <v>23</v>
      </c>
      <c r="B38" s="110" t="s">
        <v>38</v>
      </c>
      <c r="C38" s="120">
        <v>0</v>
      </c>
      <c r="D38" s="120">
        <v>0</v>
      </c>
      <c r="E38" s="120">
        <v>0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1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2">
        <f t="shared" si="3"/>
        <v>0</v>
      </c>
      <c r="AB38" s="125">
        <f t="shared" si="1"/>
        <v>0</v>
      </c>
    </row>
    <row r="39" spans="1:28" ht="15">
      <c r="A39" s="109">
        <v>24</v>
      </c>
      <c r="B39" s="110" t="s">
        <v>39</v>
      </c>
      <c r="C39" s="120">
        <v>0</v>
      </c>
      <c r="D39" s="120">
        <v>0</v>
      </c>
      <c r="E39" s="120">
        <v>0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1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0">
        <v>0</v>
      </c>
      <c r="X39" s="120">
        <v>0</v>
      </c>
      <c r="Y39" s="120">
        <v>0</v>
      </c>
      <c r="Z39" s="120">
        <v>0</v>
      </c>
      <c r="AA39" s="122">
        <f t="shared" si="3"/>
        <v>0</v>
      </c>
      <c r="AB39" s="125">
        <f t="shared" si="1"/>
        <v>0</v>
      </c>
    </row>
    <row r="40" spans="1:28" ht="15">
      <c r="A40" s="109">
        <v>25</v>
      </c>
      <c r="B40" s="110" t="s">
        <v>131</v>
      </c>
      <c r="C40" s="120">
        <v>0</v>
      </c>
      <c r="D40" s="120">
        <v>0</v>
      </c>
      <c r="E40" s="120">
        <v>0</v>
      </c>
      <c r="F40" s="120">
        <v>0</v>
      </c>
      <c r="G40" s="120">
        <v>0</v>
      </c>
      <c r="H40" s="120">
        <v>0</v>
      </c>
      <c r="I40" s="120">
        <v>0</v>
      </c>
      <c r="J40" s="120">
        <v>0</v>
      </c>
      <c r="K40" s="121">
        <v>0</v>
      </c>
      <c r="L40" s="120">
        <v>0</v>
      </c>
      <c r="M40" s="120">
        <v>0</v>
      </c>
      <c r="N40" s="120">
        <v>0</v>
      </c>
      <c r="O40" s="120">
        <v>8</v>
      </c>
      <c r="P40" s="120">
        <v>1</v>
      </c>
      <c r="Q40" s="120">
        <v>0</v>
      </c>
      <c r="R40" s="120">
        <v>0</v>
      </c>
      <c r="S40" s="120">
        <v>0</v>
      </c>
      <c r="T40" s="120">
        <v>0</v>
      </c>
      <c r="U40" s="120">
        <v>0</v>
      </c>
      <c r="V40" s="120">
        <v>0</v>
      </c>
      <c r="W40" s="120">
        <v>0</v>
      </c>
      <c r="X40" s="120">
        <v>0</v>
      </c>
      <c r="Y40" s="120">
        <v>0</v>
      </c>
      <c r="Z40" s="120">
        <v>0</v>
      </c>
      <c r="AA40" s="122">
        <f t="shared" si="3"/>
        <v>9</v>
      </c>
      <c r="AB40" s="125">
        <f t="shared" si="1"/>
        <v>9</v>
      </c>
    </row>
    <row r="41" spans="1:28" ht="15">
      <c r="A41" s="109">
        <v>26</v>
      </c>
      <c r="B41" s="110" t="s">
        <v>40</v>
      </c>
      <c r="C41" s="120">
        <v>0</v>
      </c>
      <c r="D41" s="120">
        <v>0</v>
      </c>
      <c r="E41" s="120">
        <v>0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1">
        <v>0</v>
      </c>
      <c r="L41" s="120">
        <v>0</v>
      </c>
      <c r="M41" s="120">
        <v>0</v>
      </c>
      <c r="N41" s="120">
        <v>0</v>
      </c>
      <c r="O41" s="120">
        <v>0</v>
      </c>
      <c r="P41" s="120">
        <v>0</v>
      </c>
      <c r="Q41" s="120">
        <v>0</v>
      </c>
      <c r="R41" s="120">
        <v>0</v>
      </c>
      <c r="S41" s="120">
        <v>0</v>
      </c>
      <c r="T41" s="120">
        <v>0</v>
      </c>
      <c r="U41" s="120">
        <v>0</v>
      </c>
      <c r="V41" s="120">
        <v>0</v>
      </c>
      <c r="W41" s="120">
        <v>0</v>
      </c>
      <c r="X41" s="120">
        <v>0</v>
      </c>
      <c r="Y41" s="120">
        <v>0</v>
      </c>
      <c r="Z41" s="120">
        <v>0</v>
      </c>
      <c r="AA41" s="122">
        <f t="shared" si="3"/>
        <v>0</v>
      </c>
      <c r="AB41" s="125">
        <f t="shared" si="1"/>
        <v>0</v>
      </c>
    </row>
    <row r="42" spans="1:28" ht="15">
      <c r="A42" s="109"/>
      <c r="B42" s="110" t="s">
        <v>180</v>
      </c>
      <c r="C42" s="120">
        <v>0</v>
      </c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1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0">
        <v>0</v>
      </c>
      <c r="X42" s="120">
        <v>0</v>
      </c>
      <c r="Y42" s="120">
        <v>0</v>
      </c>
      <c r="Z42" s="120">
        <v>0</v>
      </c>
      <c r="AA42" s="122">
        <f t="shared" si="3"/>
        <v>0</v>
      </c>
      <c r="AB42" s="125">
        <f t="shared" si="1"/>
        <v>0</v>
      </c>
    </row>
    <row r="43" spans="1:28" ht="15">
      <c r="A43" s="109"/>
      <c r="B43" s="110" t="s">
        <v>4</v>
      </c>
      <c r="C43" s="120"/>
      <c r="D43" s="120"/>
      <c r="E43" s="120"/>
      <c r="F43" s="120"/>
      <c r="G43" s="120"/>
      <c r="H43" s="120"/>
      <c r="I43" s="120"/>
      <c r="J43" s="120"/>
      <c r="K43" s="121"/>
      <c r="L43" s="120"/>
      <c r="M43" s="120"/>
      <c r="N43" s="120"/>
      <c r="O43" s="120"/>
      <c r="P43" s="120"/>
      <c r="Q43" s="122"/>
      <c r="R43" s="120"/>
      <c r="S43" s="120"/>
      <c r="T43" s="120"/>
      <c r="U43" s="120"/>
      <c r="V43" s="120"/>
      <c r="W43" s="120"/>
      <c r="X43" s="120"/>
      <c r="Y43" s="120"/>
      <c r="Z43" s="120"/>
      <c r="AA43" s="122"/>
      <c r="AB43" s="125">
        <f t="shared" si="1"/>
        <v>0</v>
      </c>
    </row>
    <row r="44" spans="1:28" ht="15">
      <c r="A44" s="109">
        <v>27</v>
      </c>
      <c r="B44" s="110" t="s">
        <v>132</v>
      </c>
      <c r="C44" s="120">
        <v>0</v>
      </c>
      <c r="D44" s="120">
        <v>0</v>
      </c>
      <c r="E44" s="120">
        <v>0</v>
      </c>
      <c r="F44" s="120">
        <v>0</v>
      </c>
      <c r="G44" s="120">
        <v>0</v>
      </c>
      <c r="H44" s="120">
        <v>0</v>
      </c>
      <c r="I44" s="120">
        <v>0</v>
      </c>
      <c r="J44" s="120">
        <v>0</v>
      </c>
      <c r="K44" s="121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2"/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2">
        <f>SUM(C44:Z44)</f>
        <v>0</v>
      </c>
      <c r="AB44" s="125">
        <f t="shared" si="1"/>
        <v>0</v>
      </c>
    </row>
    <row r="45" spans="1:28" ht="15">
      <c r="A45" s="109">
        <v>28</v>
      </c>
      <c r="B45" s="110" t="s">
        <v>41</v>
      </c>
      <c r="C45" s="120">
        <v>0</v>
      </c>
      <c r="D45" s="120">
        <v>0</v>
      </c>
      <c r="E45" s="120">
        <v>0</v>
      </c>
      <c r="F45" s="120">
        <v>0</v>
      </c>
      <c r="G45" s="120">
        <v>0</v>
      </c>
      <c r="H45" s="120">
        <v>0</v>
      </c>
      <c r="I45" s="120">
        <v>0</v>
      </c>
      <c r="J45" s="120">
        <v>0</v>
      </c>
      <c r="K45" s="121">
        <v>0</v>
      </c>
      <c r="L45" s="120">
        <v>20</v>
      </c>
      <c r="M45" s="120">
        <v>0</v>
      </c>
      <c r="N45" s="120">
        <v>0</v>
      </c>
      <c r="O45" s="120">
        <v>0</v>
      </c>
      <c r="P45" s="120">
        <v>0</v>
      </c>
      <c r="Q45" s="122"/>
      <c r="R45" s="120">
        <v>0</v>
      </c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120">
        <v>0</v>
      </c>
      <c r="Z45" s="120">
        <v>0</v>
      </c>
      <c r="AA45" s="122">
        <f>SUM(C45:Z45)</f>
        <v>20</v>
      </c>
      <c r="AB45" s="125">
        <f t="shared" si="1"/>
        <v>20</v>
      </c>
    </row>
    <row r="46" spans="1:28" ht="15">
      <c r="A46" s="109">
        <v>29</v>
      </c>
      <c r="B46" s="110" t="s">
        <v>42</v>
      </c>
      <c r="C46" s="120">
        <v>0</v>
      </c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1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2</v>
      </c>
      <c r="Q46" s="122"/>
      <c r="R46" s="120">
        <v>0</v>
      </c>
      <c r="S46" s="120">
        <v>0</v>
      </c>
      <c r="T46" s="120">
        <v>0</v>
      </c>
      <c r="U46" s="120">
        <v>0</v>
      </c>
      <c r="V46" s="120">
        <v>0</v>
      </c>
      <c r="W46" s="120">
        <v>0</v>
      </c>
      <c r="X46" s="120">
        <v>0</v>
      </c>
      <c r="Y46" s="120">
        <v>0</v>
      </c>
      <c r="Z46" s="120">
        <v>0</v>
      </c>
      <c r="AA46" s="122">
        <f>SUM(C46:Z46)</f>
        <v>2</v>
      </c>
      <c r="AB46" s="125">
        <f t="shared" si="1"/>
        <v>2</v>
      </c>
    </row>
    <row r="47" spans="1:28" ht="15">
      <c r="A47" s="109"/>
      <c r="B47" s="110" t="s">
        <v>180</v>
      </c>
      <c r="C47" s="120">
        <v>0</v>
      </c>
      <c r="D47" s="120">
        <v>0</v>
      </c>
      <c r="E47" s="120"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1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2"/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2">
        <f>SUM(C47:Z47)</f>
        <v>0</v>
      </c>
      <c r="AB47" s="125">
        <f t="shared" si="1"/>
        <v>0</v>
      </c>
    </row>
    <row r="48" spans="1:28" ht="15">
      <c r="A48" s="109"/>
      <c r="B48" s="110" t="s">
        <v>3</v>
      </c>
      <c r="C48" s="120"/>
      <c r="D48" s="120"/>
      <c r="E48" s="120"/>
      <c r="F48" s="120"/>
      <c r="G48" s="120"/>
      <c r="H48" s="120"/>
      <c r="I48" s="120"/>
      <c r="J48" s="120"/>
      <c r="K48" s="121"/>
      <c r="L48" s="120"/>
      <c r="M48" s="120"/>
      <c r="N48" s="120"/>
      <c r="O48" s="120"/>
      <c r="P48" s="120"/>
      <c r="Q48" s="122"/>
      <c r="R48" s="120"/>
      <c r="S48" s="120"/>
      <c r="T48" s="120"/>
      <c r="U48" s="120"/>
      <c r="V48" s="120"/>
      <c r="W48" s="120"/>
      <c r="X48" s="120"/>
      <c r="Y48" s="120"/>
      <c r="Z48" s="120"/>
      <c r="AA48" s="122"/>
      <c r="AB48" s="125">
        <f t="shared" si="1"/>
        <v>0</v>
      </c>
    </row>
    <row r="49" spans="1:28" ht="15">
      <c r="A49" s="109">
        <v>30</v>
      </c>
      <c r="B49" s="110" t="s">
        <v>43</v>
      </c>
      <c r="C49" s="120">
        <v>0</v>
      </c>
      <c r="D49" s="120">
        <v>0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1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20">
        <v>0</v>
      </c>
      <c r="X49" s="120">
        <v>0</v>
      </c>
      <c r="Y49" s="120">
        <v>0</v>
      </c>
      <c r="Z49" s="120">
        <v>0</v>
      </c>
      <c r="AA49" s="122">
        <f aca="true" t="shared" si="4" ref="AA49:AA73">SUM(C49:Z49)</f>
        <v>0</v>
      </c>
      <c r="AB49" s="125">
        <f t="shared" si="1"/>
        <v>0</v>
      </c>
    </row>
    <row r="50" spans="1:28" ht="15">
      <c r="A50" s="109">
        <v>31</v>
      </c>
      <c r="B50" s="110" t="s">
        <v>44</v>
      </c>
      <c r="C50" s="120">
        <v>70</v>
      </c>
      <c r="D50" s="120">
        <v>88</v>
      </c>
      <c r="E50" s="120">
        <v>65</v>
      </c>
      <c r="F50" s="120">
        <v>20</v>
      </c>
      <c r="G50" s="120">
        <v>0</v>
      </c>
      <c r="H50" s="120">
        <v>0</v>
      </c>
      <c r="I50" s="120">
        <v>0</v>
      </c>
      <c r="J50" s="120">
        <v>0</v>
      </c>
      <c r="K50" s="121">
        <v>0</v>
      </c>
      <c r="L50" s="120">
        <v>0</v>
      </c>
      <c r="M50" s="120">
        <v>0</v>
      </c>
      <c r="N50" s="120">
        <v>0</v>
      </c>
      <c r="O50" s="120">
        <v>0</v>
      </c>
      <c r="P50" s="120">
        <v>0</v>
      </c>
      <c r="Q50" s="120">
        <v>0</v>
      </c>
      <c r="R50" s="120">
        <v>0</v>
      </c>
      <c r="S50" s="120">
        <v>0</v>
      </c>
      <c r="T50" s="120">
        <v>65</v>
      </c>
      <c r="U50" s="120">
        <v>142</v>
      </c>
      <c r="V50" s="120">
        <v>0</v>
      </c>
      <c r="W50" s="120">
        <v>0</v>
      </c>
      <c r="X50" s="120">
        <v>6</v>
      </c>
      <c r="Y50" s="120">
        <v>0</v>
      </c>
      <c r="Z50" s="120">
        <v>0</v>
      </c>
      <c r="AA50" s="122">
        <f t="shared" si="4"/>
        <v>456</v>
      </c>
      <c r="AB50" s="125">
        <f t="shared" si="1"/>
        <v>456</v>
      </c>
    </row>
    <row r="51" spans="1:28" ht="15">
      <c r="A51" s="109">
        <v>32</v>
      </c>
      <c r="B51" s="110" t="s">
        <v>45</v>
      </c>
      <c r="C51" s="120">
        <v>18363</v>
      </c>
      <c r="D51" s="120">
        <v>4500</v>
      </c>
      <c r="E51" s="120">
        <v>1470</v>
      </c>
      <c r="F51" s="120">
        <v>743</v>
      </c>
      <c r="G51" s="120">
        <v>5414</v>
      </c>
      <c r="H51" s="120">
        <v>561</v>
      </c>
      <c r="I51" s="120">
        <v>1415</v>
      </c>
      <c r="J51" s="120">
        <v>0</v>
      </c>
      <c r="K51" s="121">
        <v>0</v>
      </c>
      <c r="L51" s="120">
        <v>0</v>
      </c>
      <c r="M51" s="120">
        <v>12</v>
      </c>
      <c r="N51" s="120">
        <v>275</v>
      </c>
      <c r="O51" s="120">
        <v>450</v>
      </c>
      <c r="P51" s="120">
        <v>2000</v>
      </c>
      <c r="Q51" s="120">
        <v>83</v>
      </c>
      <c r="R51" s="120">
        <v>157</v>
      </c>
      <c r="S51" s="120">
        <v>410</v>
      </c>
      <c r="T51" s="120">
        <v>4700</v>
      </c>
      <c r="U51" s="120">
        <v>3032</v>
      </c>
      <c r="V51" s="120">
        <v>15</v>
      </c>
      <c r="W51" s="120">
        <v>0</v>
      </c>
      <c r="X51" s="120">
        <v>680</v>
      </c>
      <c r="Y51" s="120">
        <v>0</v>
      </c>
      <c r="Z51" s="120">
        <v>22</v>
      </c>
      <c r="AA51" s="122">
        <f t="shared" si="4"/>
        <v>44302</v>
      </c>
      <c r="AB51" s="125">
        <f t="shared" si="1"/>
        <v>44302</v>
      </c>
    </row>
    <row r="52" spans="1:28" ht="15">
      <c r="A52" s="109">
        <v>33</v>
      </c>
      <c r="B52" s="110" t="s">
        <v>116</v>
      </c>
      <c r="C52" s="120">
        <v>18</v>
      </c>
      <c r="D52" s="120">
        <v>0</v>
      </c>
      <c r="E52" s="120">
        <v>0</v>
      </c>
      <c r="F52" s="120">
        <v>0</v>
      </c>
      <c r="G52" s="120">
        <v>0</v>
      </c>
      <c r="H52" s="120">
        <v>0</v>
      </c>
      <c r="I52" s="120">
        <v>0</v>
      </c>
      <c r="J52" s="120">
        <v>0</v>
      </c>
      <c r="K52" s="121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20">
        <v>0</v>
      </c>
      <c r="X52" s="120">
        <v>0</v>
      </c>
      <c r="Y52" s="120">
        <v>0</v>
      </c>
      <c r="Z52" s="120">
        <v>0</v>
      </c>
      <c r="AA52" s="122">
        <f t="shared" si="4"/>
        <v>18</v>
      </c>
      <c r="AB52" s="125">
        <f t="shared" si="1"/>
        <v>18</v>
      </c>
    </row>
    <row r="53" spans="1:28" ht="15">
      <c r="A53" s="109"/>
      <c r="B53" s="110" t="s">
        <v>229</v>
      </c>
      <c r="C53" s="120">
        <v>1</v>
      </c>
      <c r="D53" s="120">
        <v>0</v>
      </c>
      <c r="E53" s="120">
        <v>0</v>
      </c>
      <c r="F53" s="12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20">
        <v>0</v>
      </c>
      <c r="X53" s="120">
        <v>0</v>
      </c>
      <c r="Y53" s="120">
        <v>0</v>
      </c>
      <c r="Z53" s="120">
        <v>0</v>
      </c>
      <c r="AA53" s="122">
        <f t="shared" si="4"/>
        <v>1</v>
      </c>
      <c r="AB53" s="125">
        <f t="shared" si="1"/>
        <v>1</v>
      </c>
    </row>
    <row r="54" spans="1:28" ht="15">
      <c r="A54" s="109">
        <v>34</v>
      </c>
      <c r="B54" s="110" t="s">
        <v>46</v>
      </c>
      <c r="C54" s="120">
        <v>20</v>
      </c>
      <c r="D54" s="120">
        <v>5</v>
      </c>
      <c r="E54" s="120">
        <v>0</v>
      </c>
      <c r="F54" s="120">
        <v>102</v>
      </c>
      <c r="G54" s="120">
        <v>245</v>
      </c>
      <c r="H54" s="120">
        <v>2</v>
      </c>
      <c r="I54" s="120">
        <v>38</v>
      </c>
      <c r="J54" s="120">
        <v>0</v>
      </c>
      <c r="K54" s="121">
        <v>29</v>
      </c>
      <c r="L54" s="120">
        <v>10</v>
      </c>
      <c r="M54" s="120">
        <v>0</v>
      </c>
      <c r="N54" s="120">
        <v>6</v>
      </c>
      <c r="O54" s="120">
        <v>236</v>
      </c>
      <c r="P54" s="120">
        <v>150</v>
      </c>
      <c r="Q54" s="120">
        <v>34</v>
      </c>
      <c r="R54" s="120">
        <v>33</v>
      </c>
      <c r="S54" s="120">
        <v>0</v>
      </c>
      <c r="T54" s="120">
        <v>8</v>
      </c>
      <c r="U54" s="120">
        <v>68</v>
      </c>
      <c r="V54" s="120">
        <v>0</v>
      </c>
      <c r="W54" s="120">
        <v>0</v>
      </c>
      <c r="X54" s="120">
        <v>0</v>
      </c>
      <c r="Y54" s="120">
        <v>0</v>
      </c>
      <c r="Z54" s="120">
        <v>477</v>
      </c>
      <c r="AA54" s="122">
        <f t="shared" si="4"/>
        <v>1463</v>
      </c>
      <c r="AB54" s="125">
        <f t="shared" si="1"/>
        <v>1463</v>
      </c>
    </row>
    <row r="55" spans="1:28" ht="15">
      <c r="A55" s="109">
        <v>35</v>
      </c>
      <c r="B55" s="110" t="s">
        <v>47</v>
      </c>
      <c r="C55" s="120">
        <v>0</v>
      </c>
      <c r="D55" s="120">
        <v>0</v>
      </c>
      <c r="E55" s="120">
        <v>6</v>
      </c>
      <c r="F55" s="120">
        <v>0</v>
      </c>
      <c r="G55" s="120">
        <v>0</v>
      </c>
      <c r="H55" s="120">
        <v>0</v>
      </c>
      <c r="I55" s="120">
        <v>0</v>
      </c>
      <c r="J55" s="120">
        <v>0</v>
      </c>
      <c r="K55" s="121">
        <v>0</v>
      </c>
      <c r="L55" s="120">
        <v>0</v>
      </c>
      <c r="M55" s="120">
        <v>0</v>
      </c>
      <c r="N55" s="120">
        <v>0</v>
      </c>
      <c r="O55" s="120">
        <v>0</v>
      </c>
      <c r="P55" s="120">
        <v>10</v>
      </c>
      <c r="Q55" s="120">
        <v>0</v>
      </c>
      <c r="R55" s="120">
        <v>12</v>
      </c>
      <c r="S55" s="120">
        <v>0</v>
      </c>
      <c r="T55" s="120">
        <v>0</v>
      </c>
      <c r="U55" s="120">
        <v>0</v>
      </c>
      <c r="V55" s="120">
        <v>0</v>
      </c>
      <c r="W55" s="120">
        <v>0</v>
      </c>
      <c r="X55" s="120">
        <v>0</v>
      </c>
      <c r="Y55" s="120">
        <v>0</v>
      </c>
      <c r="Z55" s="120">
        <v>0</v>
      </c>
      <c r="AA55" s="122">
        <f t="shared" si="4"/>
        <v>28</v>
      </c>
      <c r="AB55" s="125">
        <f t="shared" si="1"/>
        <v>28</v>
      </c>
    </row>
    <row r="56" spans="1:28" ht="15">
      <c r="A56" s="109">
        <v>36</v>
      </c>
      <c r="B56" s="110" t="s">
        <v>48</v>
      </c>
      <c r="C56" s="120">
        <v>768</v>
      </c>
      <c r="D56" s="120">
        <v>4</v>
      </c>
      <c r="E56" s="120">
        <v>52</v>
      </c>
      <c r="F56" s="120">
        <v>20</v>
      </c>
      <c r="G56" s="120">
        <v>0</v>
      </c>
      <c r="H56" s="120">
        <v>2</v>
      </c>
      <c r="I56" s="120">
        <v>0</v>
      </c>
      <c r="J56" s="120">
        <v>0</v>
      </c>
      <c r="K56" s="121">
        <v>0</v>
      </c>
      <c r="L56" s="120">
        <v>200</v>
      </c>
      <c r="M56" s="120">
        <v>0</v>
      </c>
      <c r="N56" s="120">
        <v>7</v>
      </c>
      <c r="O56" s="120">
        <v>40</v>
      </c>
      <c r="P56" s="120">
        <v>10</v>
      </c>
      <c r="Q56" s="120">
        <v>0</v>
      </c>
      <c r="R56" s="120">
        <v>0</v>
      </c>
      <c r="S56" s="120">
        <v>2</v>
      </c>
      <c r="T56" s="120">
        <v>6</v>
      </c>
      <c r="U56" s="120">
        <v>44</v>
      </c>
      <c r="V56" s="120">
        <v>35</v>
      </c>
      <c r="W56" s="120">
        <v>22</v>
      </c>
      <c r="X56" s="120">
        <v>175</v>
      </c>
      <c r="Y56" s="120">
        <v>0</v>
      </c>
      <c r="Z56" s="120">
        <v>0</v>
      </c>
      <c r="AA56" s="122">
        <f t="shared" si="4"/>
        <v>1387</v>
      </c>
      <c r="AB56" s="125">
        <f t="shared" si="1"/>
        <v>1387</v>
      </c>
    </row>
    <row r="57" spans="1:28" ht="15">
      <c r="A57" s="109">
        <v>37</v>
      </c>
      <c r="B57" s="110" t="s">
        <v>49</v>
      </c>
      <c r="C57" s="120">
        <v>0</v>
      </c>
      <c r="D57" s="120">
        <v>62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1">
        <v>6</v>
      </c>
      <c r="L57" s="120">
        <v>1050</v>
      </c>
      <c r="M57" s="120">
        <v>1</v>
      </c>
      <c r="N57" s="120">
        <v>0</v>
      </c>
      <c r="O57" s="120">
        <v>20</v>
      </c>
      <c r="P57" s="120">
        <v>5</v>
      </c>
      <c r="Q57" s="120">
        <v>0</v>
      </c>
      <c r="R57" s="120">
        <v>0</v>
      </c>
      <c r="S57" s="120">
        <v>12</v>
      </c>
      <c r="T57" s="120">
        <v>0</v>
      </c>
      <c r="U57" s="120">
        <v>0</v>
      </c>
      <c r="V57" s="120">
        <v>0</v>
      </c>
      <c r="W57" s="120">
        <v>0</v>
      </c>
      <c r="X57" s="120">
        <v>42</v>
      </c>
      <c r="Y57" s="120">
        <v>0</v>
      </c>
      <c r="Z57" s="120">
        <v>0</v>
      </c>
      <c r="AA57" s="122">
        <f t="shared" si="4"/>
        <v>1198</v>
      </c>
      <c r="AB57" s="125">
        <f t="shared" si="1"/>
        <v>1198</v>
      </c>
    </row>
    <row r="58" spans="1:28" ht="15">
      <c r="A58" s="109">
        <v>38</v>
      </c>
      <c r="B58" s="110" t="s">
        <v>50</v>
      </c>
      <c r="C58" s="120">
        <v>2485</v>
      </c>
      <c r="D58" s="120">
        <v>74</v>
      </c>
      <c r="E58" s="120">
        <v>197</v>
      </c>
      <c r="F58" s="120">
        <v>0</v>
      </c>
      <c r="G58" s="120">
        <v>494</v>
      </c>
      <c r="H58" s="120">
        <v>370</v>
      </c>
      <c r="I58" s="120">
        <v>192</v>
      </c>
      <c r="J58" s="120">
        <v>0</v>
      </c>
      <c r="K58" s="121">
        <v>0</v>
      </c>
      <c r="L58" s="120">
        <v>40</v>
      </c>
      <c r="M58" s="120">
        <v>10</v>
      </c>
      <c r="N58" s="120">
        <v>18</v>
      </c>
      <c r="O58" s="120">
        <v>750</v>
      </c>
      <c r="P58" s="120">
        <v>100</v>
      </c>
      <c r="Q58" s="120">
        <v>0</v>
      </c>
      <c r="R58" s="120">
        <v>19</v>
      </c>
      <c r="S58" s="120">
        <v>114</v>
      </c>
      <c r="T58" s="120">
        <v>300</v>
      </c>
      <c r="U58" s="120">
        <v>320</v>
      </c>
      <c r="V58" s="120">
        <v>4</v>
      </c>
      <c r="W58" s="120">
        <v>0</v>
      </c>
      <c r="X58" s="120">
        <v>154</v>
      </c>
      <c r="Y58" s="120">
        <v>0</v>
      </c>
      <c r="Z58" s="120">
        <v>0</v>
      </c>
      <c r="AA58" s="122">
        <f t="shared" si="4"/>
        <v>5641</v>
      </c>
      <c r="AB58" s="125">
        <f t="shared" si="1"/>
        <v>5641</v>
      </c>
    </row>
    <row r="59" spans="1:28" ht="15">
      <c r="A59" s="109">
        <v>39</v>
      </c>
      <c r="B59" s="110" t="s">
        <v>51</v>
      </c>
      <c r="C59" s="120">
        <v>0</v>
      </c>
      <c r="D59" s="120">
        <v>0</v>
      </c>
      <c r="E59" s="120">
        <v>8</v>
      </c>
      <c r="F59" s="120">
        <v>0</v>
      </c>
      <c r="G59" s="120">
        <v>0</v>
      </c>
      <c r="H59" s="120">
        <v>0</v>
      </c>
      <c r="I59" s="120">
        <v>0</v>
      </c>
      <c r="J59" s="120">
        <v>0</v>
      </c>
      <c r="K59" s="121">
        <v>2</v>
      </c>
      <c r="L59" s="120">
        <v>50</v>
      </c>
      <c r="M59" s="120">
        <v>16</v>
      </c>
      <c r="N59" s="120">
        <v>0</v>
      </c>
      <c r="O59" s="120">
        <v>8</v>
      </c>
      <c r="P59" s="120">
        <v>30</v>
      </c>
      <c r="Q59" s="120">
        <v>0</v>
      </c>
      <c r="R59" s="120">
        <v>0</v>
      </c>
      <c r="S59" s="120">
        <v>8</v>
      </c>
      <c r="T59" s="120">
        <v>0</v>
      </c>
      <c r="U59" s="120">
        <v>0</v>
      </c>
      <c r="V59" s="120">
        <v>170</v>
      </c>
      <c r="W59" s="120">
        <v>0</v>
      </c>
      <c r="X59" s="120">
        <v>0</v>
      </c>
      <c r="Y59" s="120">
        <v>0</v>
      </c>
      <c r="Z59" s="120">
        <v>0</v>
      </c>
      <c r="AA59" s="122">
        <f t="shared" si="4"/>
        <v>292</v>
      </c>
      <c r="AB59" s="125">
        <f t="shared" si="1"/>
        <v>292</v>
      </c>
    </row>
    <row r="60" spans="1:28" ht="15">
      <c r="A60" s="109">
        <v>40</v>
      </c>
      <c r="B60" s="110" t="s">
        <v>52</v>
      </c>
      <c r="C60" s="120">
        <v>2</v>
      </c>
      <c r="D60" s="120">
        <v>8</v>
      </c>
      <c r="E60" s="120">
        <v>12</v>
      </c>
      <c r="F60" s="120">
        <v>0</v>
      </c>
      <c r="G60" s="120">
        <v>0</v>
      </c>
      <c r="H60" s="120">
        <v>0</v>
      </c>
      <c r="I60" s="120">
        <v>6</v>
      </c>
      <c r="J60" s="120">
        <v>0</v>
      </c>
      <c r="K60" s="121">
        <v>21</v>
      </c>
      <c r="L60" s="120">
        <v>200</v>
      </c>
      <c r="M60" s="120">
        <v>10</v>
      </c>
      <c r="N60" s="120">
        <v>4</v>
      </c>
      <c r="O60" s="120">
        <v>20</v>
      </c>
      <c r="P60" s="120">
        <v>25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2">
        <f t="shared" si="4"/>
        <v>308</v>
      </c>
      <c r="AB60" s="125">
        <f t="shared" si="1"/>
        <v>308</v>
      </c>
    </row>
    <row r="61" spans="1:28" ht="15">
      <c r="A61" s="109">
        <v>41</v>
      </c>
      <c r="B61" s="110" t="s">
        <v>53</v>
      </c>
      <c r="C61" s="120">
        <v>2178</v>
      </c>
      <c r="D61" s="120">
        <v>1041</v>
      </c>
      <c r="E61" s="120">
        <v>400</v>
      </c>
      <c r="F61" s="120">
        <v>1005</v>
      </c>
      <c r="G61" s="120">
        <v>1150</v>
      </c>
      <c r="H61" s="120">
        <v>534</v>
      </c>
      <c r="I61" s="120">
        <v>200</v>
      </c>
      <c r="J61" s="120">
        <v>0</v>
      </c>
      <c r="K61" s="121">
        <v>49</v>
      </c>
      <c r="L61" s="120">
        <v>220</v>
      </c>
      <c r="M61" s="120">
        <v>12</v>
      </c>
      <c r="N61" s="120">
        <v>30</v>
      </c>
      <c r="O61" s="120">
        <v>800</v>
      </c>
      <c r="P61" s="120">
        <v>200</v>
      </c>
      <c r="Q61" s="120">
        <v>10</v>
      </c>
      <c r="R61" s="120">
        <v>158</v>
      </c>
      <c r="S61" s="120">
        <v>268</v>
      </c>
      <c r="T61" s="120">
        <v>1161</v>
      </c>
      <c r="U61" s="120">
        <v>914</v>
      </c>
      <c r="V61" s="120">
        <v>1024</v>
      </c>
      <c r="W61" s="120">
        <v>0</v>
      </c>
      <c r="X61" s="120">
        <v>190</v>
      </c>
      <c r="Y61" s="120">
        <v>0</v>
      </c>
      <c r="Z61" s="120">
        <v>22</v>
      </c>
      <c r="AA61" s="122">
        <f t="shared" si="4"/>
        <v>11566</v>
      </c>
      <c r="AB61" s="125">
        <f t="shared" si="1"/>
        <v>11566</v>
      </c>
    </row>
    <row r="62" spans="1:28" ht="15">
      <c r="A62" s="109">
        <v>42</v>
      </c>
      <c r="B62" s="110" t="s">
        <v>54</v>
      </c>
      <c r="C62" s="120">
        <v>0</v>
      </c>
      <c r="D62" s="120">
        <v>0</v>
      </c>
      <c r="E62" s="120">
        <v>0</v>
      </c>
      <c r="F62" s="120">
        <v>0</v>
      </c>
      <c r="G62" s="120">
        <v>0</v>
      </c>
      <c r="H62" s="120">
        <v>0</v>
      </c>
      <c r="I62" s="120">
        <v>0</v>
      </c>
      <c r="J62" s="120">
        <v>0</v>
      </c>
      <c r="K62" s="121">
        <v>0</v>
      </c>
      <c r="L62" s="120">
        <v>0</v>
      </c>
      <c r="M62" s="120">
        <v>0</v>
      </c>
      <c r="N62" s="120">
        <v>0</v>
      </c>
      <c r="O62" s="120">
        <v>0</v>
      </c>
      <c r="P62" s="120">
        <v>0</v>
      </c>
      <c r="Q62" s="120">
        <v>0</v>
      </c>
      <c r="R62" s="120">
        <v>0</v>
      </c>
      <c r="S62" s="120">
        <v>0</v>
      </c>
      <c r="T62" s="120">
        <v>0</v>
      </c>
      <c r="U62" s="120">
        <v>0</v>
      </c>
      <c r="V62" s="120">
        <v>0</v>
      </c>
      <c r="W62" s="120">
        <v>0</v>
      </c>
      <c r="X62" s="120">
        <v>0</v>
      </c>
      <c r="Y62" s="120">
        <v>0</v>
      </c>
      <c r="Z62" s="120">
        <v>0</v>
      </c>
      <c r="AA62" s="122">
        <f t="shared" si="4"/>
        <v>0</v>
      </c>
      <c r="AB62" s="125">
        <f t="shared" si="1"/>
        <v>0</v>
      </c>
    </row>
    <row r="63" spans="1:28" ht="15">
      <c r="A63" s="109">
        <v>43</v>
      </c>
      <c r="B63" s="110" t="s">
        <v>55</v>
      </c>
      <c r="C63" s="120">
        <v>347</v>
      </c>
      <c r="D63" s="120">
        <v>415</v>
      </c>
      <c r="E63" s="120">
        <v>448</v>
      </c>
      <c r="F63" s="120">
        <v>119</v>
      </c>
      <c r="G63" s="120">
        <v>169</v>
      </c>
      <c r="H63" s="120">
        <v>6</v>
      </c>
      <c r="I63" s="120">
        <v>30</v>
      </c>
      <c r="J63" s="120">
        <v>0</v>
      </c>
      <c r="K63" s="121">
        <v>14</v>
      </c>
      <c r="L63" s="120">
        <v>40</v>
      </c>
      <c r="M63" s="120">
        <v>9</v>
      </c>
      <c r="N63" s="120">
        <v>10</v>
      </c>
      <c r="O63" s="120">
        <v>15</v>
      </c>
      <c r="P63" s="120">
        <v>200</v>
      </c>
      <c r="Q63" s="120">
        <v>0</v>
      </c>
      <c r="R63" s="120">
        <v>152</v>
      </c>
      <c r="S63" s="120">
        <v>0</v>
      </c>
      <c r="T63" s="120">
        <v>0</v>
      </c>
      <c r="U63" s="120">
        <v>18</v>
      </c>
      <c r="V63" s="120">
        <v>3</v>
      </c>
      <c r="W63" s="120">
        <v>0</v>
      </c>
      <c r="X63" s="120">
        <v>65</v>
      </c>
      <c r="Y63" s="120">
        <v>0</v>
      </c>
      <c r="Z63" s="120">
        <v>0</v>
      </c>
      <c r="AA63" s="122">
        <f t="shared" si="4"/>
        <v>2060</v>
      </c>
      <c r="AB63" s="125">
        <f t="shared" si="1"/>
        <v>2060</v>
      </c>
    </row>
    <row r="64" spans="1:28" ht="15">
      <c r="A64" s="109">
        <v>44</v>
      </c>
      <c r="B64" s="110" t="s">
        <v>56</v>
      </c>
      <c r="C64" s="120">
        <v>0</v>
      </c>
      <c r="D64" s="120">
        <v>0</v>
      </c>
      <c r="E64" s="120">
        <v>0</v>
      </c>
      <c r="F64" s="120">
        <v>0</v>
      </c>
      <c r="G64" s="120">
        <v>0</v>
      </c>
      <c r="H64" s="120">
        <v>0</v>
      </c>
      <c r="I64" s="120">
        <v>0</v>
      </c>
      <c r="J64" s="120">
        <v>0</v>
      </c>
      <c r="K64" s="121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20">
        <v>0</v>
      </c>
      <c r="X64" s="120">
        <v>0</v>
      </c>
      <c r="Y64" s="120">
        <v>0</v>
      </c>
      <c r="Z64" s="120">
        <v>0</v>
      </c>
      <c r="AA64" s="122">
        <f t="shared" si="4"/>
        <v>0</v>
      </c>
      <c r="AB64" s="125">
        <f t="shared" si="1"/>
        <v>0</v>
      </c>
    </row>
    <row r="65" spans="1:28" ht="15">
      <c r="A65" s="109">
        <v>45</v>
      </c>
      <c r="B65" s="110" t="s">
        <v>57</v>
      </c>
      <c r="C65" s="120">
        <v>3</v>
      </c>
      <c r="D65" s="120">
        <v>0</v>
      </c>
      <c r="E65" s="120">
        <v>0</v>
      </c>
      <c r="F65" s="120">
        <v>0</v>
      </c>
      <c r="G65" s="120">
        <v>0</v>
      </c>
      <c r="H65" s="120">
        <v>0</v>
      </c>
      <c r="I65" s="120">
        <v>0</v>
      </c>
      <c r="J65" s="120">
        <v>0</v>
      </c>
      <c r="K65" s="121">
        <v>0</v>
      </c>
      <c r="L65" s="120">
        <v>132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20">
        <v>0</v>
      </c>
      <c r="X65" s="120">
        <v>0</v>
      </c>
      <c r="Y65" s="120">
        <v>0</v>
      </c>
      <c r="Z65" s="120">
        <v>0</v>
      </c>
      <c r="AA65" s="122">
        <f t="shared" si="4"/>
        <v>135</v>
      </c>
      <c r="AB65" s="125">
        <f t="shared" si="1"/>
        <v>135</v>
      </c>
    </row>
    <row r="66" spans="1:28" ht="15">
      <c r="A66" s="109">
        <v>46</v>
      </c>
      <c r="B66" s="110" t="s">
        <v>58</v>
      </c>
      <c r="C66" s="120">
        <v>380</v>
      </c>
      <c r="D66" s="120">
        <v>528</v>
      </c>
      <c r="E66" s="120">
        <v>87</v>
      </c>
      <c r="F66" s="120">
        <v>44</v>
      </c>
      <c r="G66" s="120">
        <v>297</v>
      </c>
      <c r="H66" s="120">
        <v>33</v>
      </c>
      <c r="I66" s="120">
        <v>252</v>
      </c>
      <c r="J66" s="120">
        <v>0</v>
      </c>
      <c r="K66" s="121">
        <v>21</v>
      </c>
      <c r="L66" s="120">
        <v>300</v>
      </c>
      <c r="M66" s="120">
        <v>8</v>
      </c>
      <c r="N66" s="120">
        <v>47</v>
      </c>
      <c r="O66" s="120">
        <v>4900</v>
      </c>
      <c r="P66" s="120">
        <v>250</v>
      </c>
      <c r="Q66" s="120">
        <v>0</v>
      </c>
      <c r="R66" s="120">
        <v>0</v>
      </c>
      <c r="S66" s="120">
        <v>262</v>
      </c>
      <c r="T66" s="120">
        <v>207</v>
      </c>
      <c r="U66" s="120">
        <v>142</v>
      </c>
      <c r="V66" s="120">
        <v>450</v>
      </c>
      <c r="W66" s="120">
        <v>248</v>
      </c>
      <c r="X66" s="120">
        <v>150</v>
      </c>
      <c r="Y66" s="120">
        <v>0</v>
      </c>
      <c r="Z66" s="120">
        <v>0</v>
      </c>
      <c r="AA66" s="122">
        <f t="shared" si="4"/>
        <v>8606</v>
      </c>
      <c r="AB66" s="125">
        <f t="shared" si="1"/>
        <v>8606</v>
      </c>
    </row>
    <row r="67" spans="1:28" ht="15">
      <c r="A67" s="109">
        <v>47</v>
      </c>
      <c r="B67" s="110" t="s">
        <v>14</v>
      </c>
      <c r="C67" s="120">
        <v>0</v>
      </c>
      <c r="D67" s="120">
        <v>0</v>
      </c>
      <c r="E67" s="120">
        <v>0</v>
      </c>
      <c r="F67" s="120">
        <v>0</v>
      </c>
      <c r="G67" s="120">
        <v>0</v>
      </c>
      <c r="H67" s="120">
        <v>0</v>
      </c>
      <c r="I67" s="120">
        <v>0</v>
      </c>
      <c r="J67" s="120">
        <v>0</v>
      </c>
      <c r="K67" s="121">
        <v>0</v>
      </c>
      <c r="L67" s="120">
        <v>4</v>
      </c>
      <c r="M67" s="120">
        <v>0</v>
      </c>
      <c r="N67" s="120">
        <v>0</v>
      </c>
      <c r="O67" s="120">
        <v>0</v>
      </c>
      <c r="P67" s="120">
        <v>0</v>
      </c>
      <c r="Q67" s="120">
        <v>0</v>
      </c>
      <c r="R67" s="120">
        <v>0</v>
      </c>
      <c r="S67" s="120">
        <v>0</v>
      </c>
      <c r="T67" s="120">
        <v>0</v>
      </c>
      <c r="U67" s="120">
        <v>0</v>
      </c>
      <c r="V67" s="120">
        <v>0</v>
      </c>
      <c r="W67" s="120">
        <v>0</v>
      </c>
      <c r="X67" s="120">
        <v>0</v>
      </c>
      <c r="Y67" s="120">
        <v>0</v>
      </c>
      <c r="Z67" s="120">
        <v>0</v>
      </c>
      <c r="AA67" s="122">
        <f t="shared" si="4"/>
        <v>4</v>
      </c>
      <c r="AB67" s="125">
        <f t="shared" si="1"/>
        <v>4</v>
      </c>
    </row>
    <row r="68" spans="1:28" ht="15">
      <c r="A68" s="109">
        <v>48</v>
      </c>
      <c r="B68" s="110" t="s">
        <v>59</v>
      </c>
      <c r="C68" s="120">
        <v>110</v>
      </c>
      <c r="D68" s="120">
        <v>168</v>
      </c>
      <c r="E68" s="120">
        <v>0</v>
      </c>
      <c r="F68" s="120">
        <v>4</v>
      </c>
      <c r="G68" s="120">
        <v>0</v>
      </c>
      <c r="H68" s="120">
        <v>2</v>
      </c>
      <c r="I68" s="120">
        <v>27</v>
      </c>
      <c r="J68" s="120">
        <v>0</v>
      </c>
      <c r="K68" s="121">
        <v>0</v>
      </c>
      <c r="L68" s="120">
        <v>4</v>
      </c>
      <c r="M68" s="120">
        <v>0</v>
      </c>
      <c r="N68" s="120">
        <v>14</v>
      </c>
      <c r="O68" s="120">
        <v>354</v>
      </c>
      <c r="P68" s="120">
        <v>20</v>
      </c>
      <c r="Q68" s="120">
        <v>0</v>
      </c>
      <c r="R68" s="120">
        <v>2</v>
      </c>
      <c r="S68" s="120">
        <v>0</v>
      </c>
      <c r="T68" s="120">
        <v>0</v>
      </c>
      <c r="U68" s="120">
        <v>26</v>
      </c>
      <c r="V68" s="120">
        <v>450</v>
      </c>
      <c r="W68" s="120">
        <v>330</v>
      </c>
      <c r="X68" s="120">
        <v>205</v>
      </c>
      <c r="Y68" s="120">
        <v>0</v>
      </c>
      <c r="Z68" s="120">
        <v>0</v>
      </c>
      <c r="AA68" s="122">
        <f t="shared" si="4"/>
        <v>1716</v>
      </c>
      <c r="AB68" s="125">
        <f t="shared" si="1"/>
        <v>1716</v>
      </c>
    </row>
    <row r="69" spans="1:28" ht="15">
      <c r="A69" s="109">
        <v>49</v>
      </c>
      <c r="B69" s="110" t="s">
        <v>118</v>
      </c>
      <c r="C69" s="120">
        <v>3</v>
      </c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1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4</v>
      </c>
      <c r="W69" s="120">
        <v>0</v>
      </c>
      <c r="X69" s="120">
        <v>2</v>
      </c>
      <c r="Y69" s="120">
        <v>0</v>
      </c>
      <c r="Z69" s="120">
        <v>0</v>
      </c>
      <c r="AA69" s="122">
        <f t="shared" si="4"/>
        <v>9</v>
      </c>
      <c r="AB69" s="125">
        <f t="shared" si="1"/>
        <v>9</v>
      </c>
    </row>
    <row r="70" spans="1:28" ht="15">
      <c r="A70" s="109">
        <v>50</v>
      </c>
      <c r="B70" s="110" t="s">
        <v>151</v>
      </c>
      <c r="C70" s="120">
        <v>0</v>
      </c>
      <c r="D70" s="120">
        <v>0</v>
      </c>
      <c r="E70" s="120">
        <v>0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1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20">
        <v>0</v>
      </c>
      <c r="X70" s="120">
        <v>0</v>
      </c>
      <c r="Y70" s="120">
        <v>0</v>
      </c>
      <c r="Z70" s="120">
        <v>0</v>
      </c>
      <c r="AA70" s="122">
        <f t="shared" si="4"/>
        <v>0</v>
      </c>
      <c r="AB70" s="125">
        <f t="shared" si="1"/>
        <v>0</v>
      </c>
    </row>
    <row r="71" spans="1:28" ht="15">
      <c r="A71" s="109">
        <v>51</v>
      </c>
      <c r="B71" s="110" t="s">
        <v>152</v>
      </c>
      <c r="C71" s="120">
        <v>0</v>
      </c>
      <c r="D71" s="120">
        <v>0</v>
      </c>
      <c r="E71" s="120">
        <v>0</v>
      </c>
      <c r="F71" s="120">
        <v>0</v>
      </c>
      <c r="G71" s="120">
        <v>0</v>
      </c>
      <c r="H71" s="120">
        <v>0</v>
      </c>
      <c r="I71" s="120">
        <v>0</v>
      </c>
      <c r="J71" s="120">
        <v>0</v>
      </c>
      <c r="K71" s="121">
        <v>0</v>
      </c>
      <c r="L71" s="120">
        <v>0</v>
      </c>
      <c r="M71" s="120">
        <v>0</v>
      </c>
      <c r="N71" s="120">
        <v>0</v>
      </c>
      <c r="O71" s="120">
        <v>0</v>
      </c>
      <c r="P71" s="120">
        <v>0</v>
      </c>
      <c r="Q71" s="120">
        <v>0</v>
      </c>
      <c r="R71" s="120">
        <v>0</v>
      </c>
      <c r="S71" s="120">
        <v>0</v>
      </c>
      <c r="T71" s="120">
        <v>0</v>
      </c>
      <c r="U71" s="120">
        <v>0</v>
      </c>
      <c r="V71" s="120">
        <v>0</v>
      </c>
      <c r="W71" s="120">
        <v>0</v>
      </c>
      <c r="X71" s="120">
        <v>0</v>
      </c>
      <c r="Y71" s="120">
        <v>0</v>
      </c>
      <c r="Z71" s="120">
        <v>0</v>
      </c>
      <c r="AA71" s="122">
        <f t="shared" si="4"/>
        <v>0</v>
      </c>
      <c r="AB71" s="125">
        <f t="shared" si="1"/>
        <v>0</v>
      </c>
    </row>
    <row r="72" spans="1:28" ht="15">
      <c r="A72" s="109">
        <v>52</v>
      </c>
      <c r="B72" s="110" t="s">
        <v>117</v>
      </c>
      <c r="C72" s="120">
        <v>0</v>
      </c>
      <c r="D72" s="120">
        <v>0</v>
      </c>
      <c r="E72" s="120">
        <v>0</v>
      </c>
      <c r="F72" s="120">
        <v>0</v>
      </c>
      <c r="G72" s="120">
        <v>0</v>
      </c>
      <c r="H72" s="120">
        <v>0</v>
      </c>
      <c r="I72" s="120">
        <v>0</v>
      </c>
      <c r="J72" s="120">
        <v>0</v>
      </c>
      <c r="K72" s="121">
        <v>0</v>
      </c>
      <c r="L72" s="120">
        <v>0</v>
      </c>
      <c r="M72" s="120">
        <v>0</v>
      </c>
      <c r="N72" s="120">
        <v>0</v>
      </c>
      <c r="O72" s="120">
        <v>0</v>
      </c>
      <c r="P72" s="120">
        <v>0</v>
      </c>
      <c r="Q72" s="120">
        <v>0</v>
      </c>
      <c r="R72" s="120">
        <v>0</v>
      </c>
      <c r="S72" s="120">
        <v>0</v>
      </c>
      <c r="T72" s="120">
        <v>0</v>
      </c>
      <c r="U72" s="120">
        <v>0</v>
      </c>
      <c r="V72" s="120">
        <v>0</v>
      </c>
      <c r="W72" s="120">
        <v>0</v>
      </c>
      <c r="X72" s="120">
        <v>0</v>
      </c>
      <c r="Y72" s="120">
        <v>0</v>
      </c>
      <c r="Z72" s="120">
        <v>0</v>
      </c>
      <c r="AA72" s="122">
        <f t="shared" si="4"/>
        <v>0</v>
      </c>
      <c r="AB72" s="125">
        <f t="shared" si="1"/>
        <v>0</v>
      </c>
    </row>
    <row r="73" spans="1:28" ht="15">
      <c r="A73" s="109"/>
      <c r="B73" s="110" t="s">
        <v>180</v>
      </c>
      <c r="C73" s="120">
        <v>0</v>
      </c>
      <c r="D73" s="120">
        <v>0</v>
      </c>
      <c r="E73" s="120">
        <v>0</v>
      </c>
      <c r="F73" s="120">
        <v>0</v>
      </c>
      <c r="G73" s="120">
        <v>0</v>
      </c>
      <c r="H73" s="120">
        <v>0</v>
      </c>
      <c r="I73" s="120">
        <v>0</v>
      </c>
      <c r="J73" s="120">
        <v>0</v>
      </c>
      <c r="K73" s="121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20">
        <v>0</v>
      </c>
      <c r="X73" s="120">
        <v>0</v>
      </c>
      <c r="Y73" s="120">
        <v>0</v>
      </c>
      <c r="Z73" s="120">
        <v>0</v>
      </c>
      <c r="AA73" s="122">
        <f t="shared" si="4"/>
        <v>0</v>
      </c>
      <c r="AB73" s="125">
        <f t="shared" si="1"/>
        <v>0</v>
      </c>
    </row>
    <row r="74" spans="1:28" ht="15">
      <c r="A74" s="109"/>
      <c r="B74" s="110" t="s">
        <v>2</v>
      </c>
      <c r="C74" s="120"/>
      <c r="D74" s="120"/>
      <c r="E74" s="120"/>
      <c r="F74" s="120"/>
      <c r="G74" s="120"/>
      <c r="H74" s="120"/>
      <c r="I74" s="120"/>
      <c r="J74" s="120"/>
      <c r="K74" s="121"/>
      <c r="L74" s="120"/>
      <c r="M74" s="120"/>
      <c r="N74" s="120"/>
      <c r="O74" s="120"/>
      <c r="P74" s="120"/>
      <c r="Q74" s="122"/>
      <c r="R74" s="120"/>
      <c r="S74" s="120"/>
      <c r="T74" s="120"/>
      <c r="U74" s="120"/>
      <c r="V74" s="120"/>
      <c r="W74" s="120"/>
      <c r="X74" s="120"/>
      <c r="Y74" s="120"/>
      <c r="Z74" s="120"/>
      <c r="AA74" s="122"/>
      <c r="AB74" s="125">
        <f t="shared" si="1"/>
        <v>0</v>
      </c>
    </row>
    <row r="75" spans="1:28" ht="15">
      <c r="A75" s="109">
        <v>54</v>
      </c>
      <c r="B75" s="110" t="s">
        <v>60</v>
      </c>
      <c r="C75" s="120">
        <v>0</v>
      </c>
      <c r="D75" s="120">
        <v>2</v>
      </c>
      <c r="E75" s="120">
        <v>0</v>
      </c>
      <c r="F75" s="120">
        <v>4</v>
      </c>
      <c r="G75" s="120">
        <v>0</v>
      </c>
      <c r="H75" s="120">
        <v>0</v>
      </c>
      <c r="I75" s="120">
        <v>0</v>
      </c>
      <c r="J75" s="120">
        <v>0</v>
      </c>
      <c r="K75" s="121">
        <v>0</v>
      </c>
      <c r="L75" s="120">
        <v>2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20">
        <v>0</v>
      </c>
      <c r="X75" s="120">
        <v>0</v>
      </c>
      <c r="Y75" s="120">
        <v>0</v>
      </c>
      <c r="Z75" s="120">
        <v>0</v>
      </c>
      <c r="AA75" s="122">
        <f>SUM(C75:Z75)</f>
        <v>8</v>
      </c>
      <c r="AB75" s="125">
        <f t="shared" si="1"/>
        <v>8</v>
      </c>
    </row>
    <row r="76" spans="1:28" ht="15">
      <c r="A76" s="109"/>
      <c r="B76" s="110" t="s">
        <v>180</v>
      </c>
      <c r="C76" s="120">
        <v>0</v>
      </c>
      <c r="D76" s="120">
        <v>0</v>
      </c>
      <c r="E76" s="120">
        <v>0</v>
      </c>
      <c r="F76" s="120">
        <v>0</v>
      </c>
      <c r="G76" s="120">
        <v>0</v>
      </c>
      <c r="H76" s="120">
        <v>0</v>
      </c>
      <c r="I76" s="120">
        <v>0</v>
      </c>
      <c r="J76" s="120">
        <v>0</v>
      </c>
      <c r="K76" s="121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0">
        <v>0</v>
      </c>
      <c r="X76" s="120">
        <v>0</v>
      </c>
      <c r="Y76" s="120">
        <v>0</v>
      </c>
      <c r="Z76" s="120">
        <v>0</v>
      </c>
      <c r="AA76" s="122">
        <f>SUM(C76:Z76)</f>
        <v>0</v>
      </c>
      <c r="AB76" s="125">
        <f t="shared" si="1"/>
        <v>0</v>
      </c>
    </row>
    <row r="77" spans="1:28" ht="15">
      <c r="A77" s="109"/>
      <c r="B77" s="110" t="s">
        <v>61</v>
      </c>
      <c r="C77" s="120"/>
      <c r="D77" s="120"/>
      <c r="E77" s="120"/>
      <c r="F77" s="120"/>
      <c r="G77" s="120"/>
      <c r="H77" s="120"/>
      <c r="I77" s="120"/>
      <c r="J77" s="120"/>
      <c r="K77" s="121"/>
      <c r="L77" s="120"/>
      <c r="M77" s="120"/>
      <c r="N77" s="120"/>
      <c r="O77" s="120"/>
      <c r="P77" s="120"/>
      <c r="Q77" s="122"/>
      <c r="R77" s="120"/>
      <c r="S77" s="120"/>
      <c r="T77" s="120"/>
      <c r="U77" s="120"/>
      <c r="V77" s="120"/>
      <c r="W77" s="120"/>
      <c r="X77" s="120"/>
      <c r="Y77" s="120"/>
      <c r="Z77" s="120"/>
      <c r="AA77" s="122"/>
      <c r="AB77" s="125"/>
    </row>
    <row r="78" spans="1:28" ht="15">
      <c r="A78" s="109">
        <v>55</v>
      </c>
      <c r="B78" s="110" t="s">
        <v>62</v>
      </c>
      <c r="C78" s="120">
        <v>0</v>
      </c>
      <c r="D78" s="120">
        <v>0</v>
      </c>
      <c r="E78" s="120">
        <v>0</v>
      </c>
      <c r="F78" s="120">
        <v>0</v>
      </c>
      <c r="G78" s="120">
        <v>0</v>
      </c>
      <c r="H78" s="120">
        <v>0</v>
      </c>
      <c r="I78" s="120">
        <v>0</v>
      </c>
      <c r="J78" s="120">
        <v>0</v>
      </c>
      <c r="K78" s="121">
        <v>1</v>
      </c>
      <c r="L78" s="120">
        <v>0</v>
      </c>
      <c r="M78" s="120">
        <v>0</v>
      </c>
      <c r="N78" s="120">
        <v>0</v>
      </c>
      <c r="O78" s="120">
        <v>0</v>
      </c>
      <c r="P78" s="120">
        <v>0</v>
      </c>
      <c r="Q78" s="120">
        <v>0</v>
      </c>
      <c r="R78" s="120">
        <v>0</v>
      </c>
      <c r="S78" s="120">
        <v>0</v>
      </c>
      <c r="T78" s="120">
        <v>0</v>
      </c>
      <c r="U78" s="120">
        <v>0</v>
      </c>
      <c r="V78" s="120">
        <v>0</v>
      </c>
      <c r="W78" s="120">
        <v>0</v>
      </c>
      <c r="X78" s="120">
        <v>0</v>
      </c>
      <c r="Y78" s="120">
        <v>0</v>
      </c>
      <c r="Z78" s="120">
        <v>0</v>
      </c>
      <c r="AA78" s="122">
        <v>1</v>
      </c>
      <c r="AB78" s="125">
        <f t="shared" si="1"/>
        <v>1</v>
      </c>
    </row>
    <row r="79" spans="1:28" ht="15">
      <c r="A79" s="109">
        <v>56</v>
      </c>
      <c r="B79" s="110" t="s">
        <v>63</v>
      </c>
      <c r="C79" s="120">
        <v>0</v>
      </c>
      <c r="D79" s="120">
        <v>0</v>
      </c>
      <c r="E79" s="120">
        <v>0</v>
      </c>
      <c r="F79" s="120">
        <v>0</v>
      </c>
      <c r="G79" s="120">
        <v>0</v>
      </c>
      <c r="H79" s="120">
        <v>0</v>
      </c>
      <c r="I79" s="120">
        <v>0</v>
      </c>
      <c r="J79" s="120">
        <v>0</v>
      </c>
      <c r="K79" s="121">
        <v>33</v>
      </c>
      <c r="L79" s="120">
        <v>2</v>
      </c>
      <c r="M79" s="120">
        <v>0</v>
      </c>
      <c r="N79" s="120">
        <v>0</v>
      </c>
      <c r="O79" s="120">
        <v>10</v>
      </c>
      <c r="P79" s="120">
        <v>0</v>
      </c>
      <c r="Q79" s="120">
        <v>0</v>
      </c>
      <c r="R79" s="120">
        <v>1</v>
      </c>
      <c r="S79" s="120">
        <v>0</v>
      </c>
      <c r="T79" s="120">
        <v>0</v>
      </c>
      <c r="U79" s="120">
        <v>0</v>
      </c>
      <c r="V79" s="120">
        <v>0</v>
      </c>
      <c r="W79" s="120">
        <v>0</v>
      </c>
      <c r="X79" s="120">
        <v>1</v>
      </c>
      <c r="Y79" s="120">
        <v>0</v>
      </c>
      <c r="Z79" s="120">
        <v>0</v>
      </c>
      <c r="AA79" s="122">
        <f aca="true" t="shared" si="5" ref="AA79:AA86">SUM(C79:Z79)</f>
        <v>47</v>
      </c>
      <c r="AB79" s="125">
        <f t="shared" si="1"/>
        <v>47</v>
      </c>
    </row>
    <row r="80" spans="1:28" ht="15">
      <c r="A80" s="109">
        <v>57</v>
      </c>
      <c r="B80" s="110" t="s">
        <v>133</v>
      </c>
      <c r="C80" s="120">
        <v>0</v>
      </c>
      <c r="D80" s="120">
        <v>0</v>
      </c>
      <c r="E80" s="120">
        <v>0</v>
      </c>
      <c r="F80" s="120">
        <v>0</v>
      </c>
      <c r="G80" s="120">
        <v>0</v>
      </c>
      <c r="H80" s="120">
        <v>0</v>
      </c>
      <c r="I80" s="120">
        <v>0</v>
      </c>
      <c r="J80" s="120">
        <v>0</v>
      </c>
      <c r="K80" s="121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0">
        <v>0</v>
      </c>
      <c r="X80" s="120">
        <v>0</v>
      </c>
      <c r="Y80" s="120">
        <v>0</v>
      </c>
      <c r="Z80" s="120">
        <v>0</v>
      </c>
      <c r="AA80" s="122">
        <f t="shared" si="5"/>
        <v>0</v>
      </c>
      <c r="AB80" s="125">
        <f t="shared" si="1"/>
        <v>0</v>
      </c>
    </row>
    <row r="81" spans="1:28" ht="15">
      <c r="A81" s="109">
        <v>58</v>
      </c>
      <c r="B81" s="110" t="s">
        <v>156</v>
      </c>
      <c r="C81" s="120">
        <v>0</v>
      </c>
      <c r="D81" s="120">
        <v>0</v>
      </c>
      <c r="E81" s="120">
        <v>0</v>
      </c>
      <c r="F81" s="120">
        <v>0</v>
      </c>
      <c r="G81" s="120">
        <v>0</v>
      </c>
      <c r="H81" s="120">
        <v>0</v>
      </c>
      <c r="I81" s="120">
        <v>0</v>
      </c>
      <c r="J81" s="120">
        <v>0</v>
      </c>
      <c r="K81" s="121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0">
        <v>0</v>
      </c>
      <c r="X81" s="120">
        <v>0</v>
      </c>
      <c r="Y81" s="120">
        <v>0</v>
      </c>
      <c r="Z81" s="120">
        <v>0</v>
      </c>
      <c r="AA81" s="122">
        <f t="shared" si="5"/>
        <v>0</v>
      </c>
      <c r="AB81" s="125">
        <f t="shared" si="1"/>
        <v>0</v>
      </c>
    </row>
    <row r="82" spans="1:28" ht="15">
      <c r="A82" s="109">
        <v>59</v>
      </c>
      <c r="B82" s="110" t="s">
        <v>64</v>
      </c>
      <c r="C82" s="120">
        <v>0</v>
      </c>
      <c r="D82" s="120">
        <v>0</v>
      </c>
      <c r="E82" s="120">
        <v>0</v>
      </c>
      <c r="F82" s="120">
        <v>0</v>
      </c>
      <c r="G82" s="120">
        <v>0</v>
      </c>
      <c r="H82" s="120">
        <v>0</v>
      </c>
      <c r="I82" s="120">
        <v>0</v>
      </c>
      <c r="J82" s="120">
        <v>0</v>
      </c>
      <c r="K82" s="121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0">
        <v>0</v>
      </c>
      <c r="X82" s="120">
        <v>0</v>
      </c>
      <c r="Y82" s="120">
        <v>0</v>
      </c>
      <c r="Z82" s="120">
        <v>0</v>
      </c>
      <c r="AA82" s="122">
        <f t="shared" si="5"/>
        <v>0</v>
      </c>
      <c r="AB82" s="125">
        <f aca="true" t="shared" si="6" ref="AB82:AB143">+AA82</f>
        <v>0</v>
      </c>
    </row>
    <row r="83" spans="1:28" ht="15">
      <c r="A83" s="109">
        <v>60</v>
      </c>
      <c r="B83" s="102" t="s">
        <v>226</v>
      </c>
      <c r="C83" s="120">
        <v>1000</v>
      </c>
      <c r="D83" s="120">
        <v>570</v>
      </c>
      <c r="E83" s="120">
        <v>121</v>
      </c>
      <c r="F83" s="120">
        <v>66</v>
      </c>
      <c r="G83" s="120">
        <v>1404</v>
      </c>
      <c r="H83" s="120">
        <v>517</v>
      </c>
      <c r="I83" s="120">
        <v>124</v>
      </c>
      <c r="J83" s="120">
        <v>0</v>
      </c>
      <c r="K83" s="121">
        <v>125</v>
      </c>
      <c r="L83" s="120">
        <v>1800</v>
      </c>
      <c r="M83" s="120">
        <v>0</v>
      </c>
      <c r="N83" s="120">
        <v>6</v>
      </c>
      <c r="O83" s="120">
        <v>0</v>
      </c>
      <c r="P83" s="120">
        <v>0</v>
      </c>
      <c r="Q83" s="120">
        <v>34</v>
      </c>
      <c r="R83" s="120">
        <v>0</v>
      </c>
      <c r="S83" s="120">
        <v>210</v>
      </c>
      <c r="T83" s="120">
        <v>617</v>
      </c>
      <c r="U83" s="120">
        <v>185</v>
      </c>
      <c r="V83" s="120">
        <v>4</v>
      </c>
      <c r="W83" s="120">
        <v>303</v>
      </c>
      <c r="X83" s="120">
        <v>0</v>
      </c>
      <c r="Y83" s="120">
        <v>0</v>
      </c>
      <c r="Z83" s="120">
        <v>23</v>
      </c>
      <c r="AA83" s="122">
        <f t="shared" si="5"/>
        <v>7109</v>
      </c>
      <c r="AB83" s="125">
        <f t="shared" si="6"/>
        <v>7109</v>
      </c>
    </row>
    <row r="84" spans="1:28" ht="15">
      <c r="A84" s="109"/>
      <c r="B84" s="102" t="s">
        <v>224</v>
      </c>
      <c r="C84" s="120">
        <v>0</v>
      </c>
      <c r="D84" s="120">
        <v>0</v>
      </c>
      <c r="E84" s="120">
        <v>0</v>
      </c>
      <c r="F84" s="120">
        <v>0</v>
      </c>
      <c r="G84" s="120">
        <v>0</v>
      </c>
      <c r="H84" s="120">
        <v>0</v>
      </c>
      <c r="I84" s="120">
        <v>0</v>
      </c>
      <c r="J84" s="120">
        <v>0</v>
      </c>
      <c r="K84" s="121">
        <v>53</v>
      </c>
      <c r="L84" s="120">
        <v>210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0">
        <v>0</v>
      </c>
      <c r="X84" s="120">
        <v>0</v>
      </c>
      <c r="Y84" s="120">
        <v>0</v>
      </c>
      <c r="Z84" s="120">
        <v>0</v>
      </c>
      <c r="AA84" s="122">
        <f t="shared" si="5"/>
        <v>263</v>
      </c>
      <c r="AB84" s="125">
        <f t="shared" si="6"/>
        <v>263</v>
      </c>
    </row>
    <row r="85" spans="1:28" ht="15">
      <c r="A85" s="109"/>
      <c r="B85" s="102" t="s">
        <v>225</v>
      </c>
      <c r="C85" s="120">
        <v>0</v>
      </c>
      <c r="D85" s="120">
        <v>0</v>
      </c>
      <c r="E85" s="120">
        <v>0</v>
      </c>
      <c r="F85" s="120">
        <v>0</v>
      </c>
      <c r="G85" s="120">
        <v>0</v>
      </c>
      <c r="H85" s="120">
        <v>0</v>
      </c>
      <c r="I85" s="120">
        <v>0</v>
      </c>
      <c r="J85" s="120">
        <v>0</v>
      </c>
      <c r="K85" s="121">
        <v>0</v>
      </c>
      <c r="L85" s="120">
        <v>50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0">
        <v>0</v>
      </c>
      <c r="X85" s="120">
        <v>0</v>
      </c>
      <c r="Y85" s="120">
        <v>0</v>
      </c>
      <c r="Z85" s="120">
        <v>0</v>
      </c>
      <c r="AA85" s="122">
        <f t="shared" si="5"/>
        <v>50</v>
      </c>
      <c r="AB85" s="125">
        <f t="shared" si="6"/>
        <v>50</v>
      </c>
    </row>
    <row r="86" spans="1:28" ht="15">
      <c r="A86" s="109"/>
      <c r="B86" s="110" t="s">
        <v>180</v>
      </c>
      <c r="C86" s="120">
        <v>0</v>
      </c>
      <c r="D86" s="120">
        <v>0</v>
      </c>
      <c r="E86" s="120">
        <v>0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21">
        <v>0</v>
      </c>
      <c r="L86" s="120">
        <v>0</v>
      </c>
      <c r="M86" s="120">
        <v>0</v>
      </c>
      <c r="N86" s="120">
        <v>0</v>
      </c>
      <c r="O86" s="120">
        <v>0</v>
      </c>
      <c r="P86" s="120">
        <v>0</v>
      </c>
      <c r="Q86" s="120">
        <v>0</v>
      </c>
      <c r="R86" s="120">
        <v>0</v>
      </c>
      <c r="S86" s="120">
        <v>0</v>
      </c>
      <c r="T86" s="120">
        <v>0</v>
      </c>
      <c r="U86" s="120">
        <v>0</v>
      </c>
      <c r="V86" s="120">
        <v>0</v>
      </c>
      <c r="W86" s="120">
        <v>0</v>
      </c>
      <c r="X86" s="120">
        <v>0</v>
      </c>
      <c r="Y86" s="120">
        <v>0</v>
      </c>
      <c r="Z86" s="120">
        <v>0</v>
      </c>
      <c r="AA86" s="122">
        <f t="shared" si="5"/>
        <v>0</v>
      </c>
      <c r="AB86" s="125">
        <f t="shared" si="6"/>
        <v>0</v>
      </c>
    </row>
    <row r="87" spans="1:28" ht="15">
      <c r="A87" s="109"/>
      <c r="B87" s="110" t="s">
        <v>65</v>
      </c>
      <c r="C87" s="120"/>
      <c r="D87" s="120"/>
      <c r="E87" s="120"/>
      <c r="F87" s="120"/>
      <c r="G87" s="120"/>
      <c r="H87" s="120"/>
      <c r="I87" s="120"/>
      <c r="J87" s="120"/>
      <c r="K87" s="121"/>
      <c r="L87" s="120"/>
      <c r="M87" s="120"/>
      <c r="N87" s="120"/>
      <c r="O87" s="120"/>
      <c r="P87" s="120"/>
      <c r="Q87" s="122"/>
      <c r="R87" s="120"/>
      <c r="S87" s="120"/>
      <c r="T87" s="120"/>
      <c r="U87" s="120"/>
      <c r="V87" s="120"/>
      <c r="W87" s="120"/>
      <c r="X87" s="120"/>
      <c r="Y87" s="120"/>
      <c r="Z87" s="120"/>
      <c r="AA87" s="122"/>
      <c r="AB87" s="125"/>
    </row>
    <row r="88" spans="1:28" ht="15">
      <c r="A88" s="109">
        <v>61</v>
      </c>
      <c r="B88" s="110" t="s">
        <v>66</v>
      </c>
      <c r="C88" s="120">
        <v>0</v>
      </c>
      <c r="D88" s="120">
        <v>0</v>
      </c>
      <c r="E88" s="120">
        <v>0</v>
      </c>
      <c r="F88" s="120">
        <v>0</v>
      </c>
      <c r="G88" s="120">
        <v>0</v>
      </c>
      <c r="H88" s="120">
        <v>0</v>
      </c>
      <c r="I88" s="120">
        <v>0</v>
      </c>
      <c r="J88" s="120">
        <v>0</v>
      </c>
      <c r="K88" s="121">
        <v>0</v>
      </c>
      <c r="L88" s="120">
        <v>0</v>
      </c>
      <c r="M88" s="120">
        <v>0</v>
      </c>
      <c r="N88" s="120">
        <v>0</v>
      </c>
      <c r="O88" s="120">
        <v>0</v>
      </c>
      <c r="P88" s="120">
        <v>0</v>
      </c>
      <c r="Q88" s="120">
        <v>0</v>
      </c>
      <c r="R88" s="120">
        <v>0</v>
      </c>
      <c r="S88" s="120">
        <v>0</v>
      </c>
      <c r="T88" s="120">
        <v>0</v>
      </c>
      <c r="U88" s="120">
        <v>0</v>
      </c>
      <c r="V88" s="120">
        <v>0</v>
      </c>
      <c r="W88" s="120">
        <v>0</v>
      </c>
      <c r="X88" s="120">
        <v>0</v>
      </c>
      <c r="Y88" s="120">
        <v>0</v>
      </c>
      <c r="Z88" s="120">
        <v>0</v>
      </c>
      <c r="AA88" s="122">
        <f aca="true" t="shared" si="7" ref="AA88:AA133">SUM(C88:Z88)</f>
        <v>0</v>
      </c>
      <c r="AB88" s="125">
        <f t="shared" si="6"/>
        <v>0</v>
      </c>
    </row>
    <row r="89" spans="1:28" ht="15">
      <c r="A89" s="109">
        <v>62</v>
      </c>
      <c r="B89" s="110" t="s">
        <v>135</v>
      </c>
      <c r="C89" s="120">
        <v>1</v>
      </c>
      <c r="D89" s="120">
        <v>0</v>
      </c>
      <c r="E89" s="120">
        <v>0</v>
      </c>
      <c r="F89" s="120">
        <v>0</v>
      </c>
      <c r="G89" s="120">
        <v>0</v>
      </c>
      <c r="H89" s="120">
        <v>0</v>
      </c>
      <c r="I89" s="120">
        <v>0</v>
      </c>
      <c r="J89" s="120">
        <v>0</v>
      </c>
      <c r="K89" s="121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>
        <v>0</v>
      </c>
      <c r="R89" s="120">
        <v>0</v>
      </c>
      <c r="S89" s="120">
        <v>0</v>
      </c>
      <c r="T89" s="120">
        <v>0</v>
      </c>
      <c r="U89" s="120">
        <v>0</v>
      </c>
      <c r="V89" s="120">
        <v>0</v>
      </c>
      <c r="W89" s="120">
        <v>0</v>
      </c>
      <c r="X89" s="120">
        <v>0</v>
      </c>
      <c r="Y89" s="120">
        <v>0</v>
      </c>
      <c r="Z89" s="120">
        <v>0</v>
      </c>
      <c r="AA89" s="122">
        <f t="shared" si="7"/>
        <v>1</v>
      </c>
      <c r="AB89" s="125">
        <f t="shared" si="6"/>
        <v>1</v>
      </c>
    </row>
    <row r="90" spans="1:28" ht="15">
      <c r="A90" s="109">
        <v>63</v>
      </c>
      <c r="B90" s="110" t="s">
        <v>136</v>
      </c>
      <c r="C90" s="120">
        <v>0</v>
      </c>
      <c r="D90" s="120">
        <v>0</v>
      </c>
      <c r="E90" s="120">
        <v>0</v>
      </c>
      <c r="F90" s="120">
        <v>0</v>
      </c>
      <c r="G90" s="120">
        <v>0</v>
      </c>
      <c r="H90" s="120">
        <v>0</v>
      </c>
      <c r="I90" s="120">
        <v>0</v>
      </c>
      <c r="J90" s="120">
        <v>0</v>
      </c>
      <c r="K90" s="121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0">
        <v>0</v>
      </c>
      <c r="X90" s="120">
        <v>0</v>
      </c>
      <c r="Y90" s="120">
        <v>0</v>
      </c>
      <c r="Z90" s="120">
        <v>0</v>
      </c>
      <c r="AA90" s="122">
        <f t="shared" si="7"/>
        <v>0</v>
      </c>
      <c r="AB90" s="125">
        <f t="shared" si="6"/>
        <v>0</v>
      </c>
    </row>
    <row r="91" spans="1:28" ht="15">
      <c r="A91" s="109">
        <v>64</v>
      </c>
      <c r="B91" s="110" t="s">
        <v>137</v>
      </c>
      <c r="C91" s="120">
        <v>0</v>
      </c>
      <c r="D91" s="120">
        <v>0</v>
      </c>
      <c r="E91" s="120">
        <v>0</v>
      </c>
      <c r="F91" s="120">
        <v>0</v>
      </c>
      <c r="G91" s="120">
        <v>0</v>
      </c>
      <c r="H91" s="120">
        <v>0</v>
      </c>
      <c r="I91" s="120">
        <v>0</v>
      </c>
      <c r="J91" s="120">
        <v>0</v>
      </c>
      <c r="K91" s="121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0">
        <v>0</v>
      </c>
      <c r="X91" s="120">
        <v>0</v>
      </c>
      <c r="Y91" s="120">
        <v>0</v>
      </c>
      <c r="Z91" s="120">
        <v>0</v>
      </c>
      <c r="AA91" s="122">
        <f t="shared" si="7"/>
        <v>0</v>
      </c>
      <c r="AB91" s="125">
        <f t="shared" si="6"/>
        <v>0</v>
      </c>
    </row>
    <row r="92" spans="1:28" ht="15">
      <c r="A92" s="109">
        <v>65</v>
      </c>
      <c r="B92" s="110" t="s">
        <v>138</v>
      </c>
      <c r="C92" s="120">
        <v>0</v>
      </c>
      <c r="D92" s="120">
        <v>0</v>
      </c>
      <c r="E92" s="120">
        <v>0</v>
      </c>
      <c r="F92" s="120">
        <v>0</v>
      </c>
      <c r="G92" s="120">
        <v>0</v>
      </c>
      <c r="H92" s="120">
        <v>0</v>
      </c>
      <c r="I92" s="120">
        <v>0</v>
      </c>
      <c r="J92" s="120">
        <v>0</v>
      </c>
      <c r="K92" s="121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0">
        <v>0</v>
      </c>
      <c r="X92" s="120">
        <v>0</v>
      </c>
      <c r="Y92" s="120">
        <v>0</v>
      </c>
      <c r="Z92" s="120">
        <v>0</v>
      </c>
      <c r="AA92" s="122">
        <f t="shared" si="7"/>
        <v>0</v>
      </c>
      <c r="AB92" s="125">
        <f t="shared" si="6"/>
        <v>0</v>
      </c>
    </row>
    <row r="93" spans="1:28" ht="15">
      <c r="A93" s="109">
        <v>66</v>
      </c>
      <c r="B93" s="110" t="s">
        <v>119</v>
      </c>
      <c r="C93" s="120">
        <v>0</v>
      </c>
      <c r="D93" s="120">
        <v>0</v>
      </c>
      <c r="E93" s="120">
        <v>0</v>
      </c>
      <c r="F93" s="120">
        <v>0</v>
      </c>
      <c r="G93" s="120">
        <v>0</v>
      </c>
      <c r="H93" s="120">
        <v>0</v>
      </c>
      <c r="I93" s="120">
        <v>0</v>
      </c>
      <c r="J93" s="120">
        <v>0</v>
      </c>
      <c r="K93" s="121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0">
        <v>0</v>
      </c>
      <c r="X93" s="120">
        <v>0</v>
      </c>
      <c r="Y93" s="120">
        <v>0</v>
      </c>
      <c r="Z93" s="120">
        <v>0</v>
      </c>
      <c r="AA93" s="122">
        <f t="shared" si="7"/>
        <v>0</v>
      </c>
      <c r="AB93" s="125">
        <f t="shared" si="6"/>
        <v>0</v>
      </c>
    </row>
    <row r="94" spans="1:28" ht="15">
      <c r="A94" s="109">
        <v>67</v>
      </c>
      <c r="B94" s="110" t="s">
        <v>67</v>
      </c>
      <c r="C94" s="120">
        <v>4</v>
      </c>
      <c r="D94" s="120">
        <v>130</v>
      </c>
      <c r="E94" s="120">
        <v>16</v>
      </c>
      <c r="F94" s="120">
        <v>78</v>
      </c>
      <c r="G94" s="120">
        <v>26</v>
      </c>
      <c r="H94" s="120">
        <v>6</v>
      </c>
      <c r="I94" s="120">
        <v>4</v>
      </c>
      <c r="J94" s="120">
        <v>0</v>
      </c>
      <c r="K94" s="121">
        <v>1</v>
      </c>
      <c r="L94" s="120">
        <v>12</v>
      </c>
      <c r="M94" s="120">
        <v>0</v>
      </c>
      <c r="N94" s="120">
        <v>0</v>
      </c>
      <c r="O94" s="120">
        <v>10</v>
      </c>
      <c r="P94" s="120">
        <v>0</v>
      </c>
      <c r="Q94" s="120">
        <v>0</v>
      </c>
      <c r="R94" s="120">
        <v>2</v>
      </c>
      <c r="S94" s="120">
        <v>0</v>
      </c>
      <c r="T94" s="120">
        <v>0</v>
      </c>
      <c r="U94" s="120">
        <v>2</v>
      </c>
      <c r="V94" s="120">
        <v>0</v>
      </c>
      <c r="W94" s="120">
        <v>0</v>
      </c>
      <c r="X94" s="120">
        <v>2</v>
      </c>
      <c r="Y94" s="120">
        <v>0</v>
      </c>
      <c r="Z94" s="120">
        <v>0</v>
      </c>
      <c r="AA94" s="122">
        <f t="shared" si="7"/>
        <v>293</v>
      </c>
      <c r="AB94" s="125">
        <f t="shared" si="6"/>
        <v>293</v>
      </c>
    </row>
    <row r="95" spans="1:28" ht="15">
      <c r="A95" s="109">
        <v>68</v>
      </c>
      <c r="B95" s="110" t="s">
        <v>120</v>
      </c>
      <c r="C95" s="120">
        <v>0</v>
      </c>
      <c r="D95" s="120">
        <v>0</v>
      </c>
      <c r="E95" s="120">
        <v>0</v>
      </c>
      <c r="F95" s="120">
        <v>0</v>
      </c>
      <c r="G95" s="120">
        <v>0</v>
      </c>
      <c r="H95" s="120">
        <v>0</v>
      </c>
      <c r="I95" s="120">
        <v>0</v>
      </c>
      <c r="J95" s="120">
        <v>0</v>
      </c>
      <c r="K95" s="121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0">
        <v>0</v>
      </c>
      <c r="X95" s="120">
        <v>0</v>
      </c>
      <c r="Y95" s="120">
        <v>0</v>
      </c>
      <c r="Z95" s="120">
        <v>0</v>
      </c>
      <c r="AA95" s="122">
        <f t="shared" si="7"/>
        <v>0</v>
      </c>
      <c r="AB95" s="125">
        <f t="shared" si="6"/>
        <v>0</v>
      </c>
    </row>
    <row r="96" spans="1:28" ht="15">
      <c r="A96" s="109">
        <v>69</v>
      </c>
      <c r="B96" s="110" t="s">
        <v>68</v>
      </c>
      <c r="C96" s="120">
        <v>13</v>
      </c>
      <c r="D96" s="120">
        <v>0</v>
      </c>
      <c r="E96" s="120">
        <v>0</v>
      </c>
      <c r="F96" s="120">
        <v>0</v>
      </c>
      <c r="G96" s="120">
        <v>0</v>
      </c>
      <c r="H96" s="120">
        <v>0</v>
      </c>
      <c r="I96" s="120">
        <v>0</v>
      </c>
      <c r="J96" s="120">
        <v>0</v>
      </c>
      <c r="K96" s="121">
        <v>3</v>
      </c>
      <c r="L96" s="120">
        <v>0</v>
      </c>
      <c r="M96" s="120">
        <v>0</v>
      </c>
      <c r="N96" s="120">
        <v>0</v>
      </c>
      <c r="O96" s="120">
        <v>12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6</v>
      </c>
      <c r="W96" s="120">
        <v>0</v>
      </c>
      <c r="X96" s="120">
        <v>0</v>
      </c>
      <c r="Y96" s="120">
        <v>0</v>
      </c>
      <c r="Z96" s="120">
        <v>0</v>
      </c>
      <c r="AA96" s="122">
        <f t="shared" si="7"/>
        <v>34</v>
      </c>
      <c r="AB96" s="125">
        <f t="shared" si="6"/>
        <v>34</v>
      </c>
    </row>
    <row r="97" spans="1:28" ht="15">
      <c r="A97" s="109">
        <v>70</v>
      </c>
      <c r="B97" s="110" t="s">
        <v>69</v>
      </c>
      <c r="C97" s="120">
        <v>6</v>
      </c>
      <c r="D97" s="120">
        <v>16</v>
      </c>
      <c r="E97" s="120">
        <v>11</v>
      </c>
      <c r="F97" s="120">
        <v>16</v>
      </c>
      <c r="G97" s="120">
        <v>27</v>
      </c>
      <c r="H97" s="120">
        <v>7</v>
      </c>
      <c r="I97" s="120">
        <v>24</v>
      </c>
      <c r="J97" s="120">
        <v>0</v>
      </c>
      <c r="K97" s="121">
        <v>0</v>
      </c>
      <c r="L97" s="120">
        <v>0</v>
      </c>
      <c r="M97" s="120">
        <v>1</v>
      </c>
      <c r="N97" s="120">
        <v>2</v>
      </c>
      <c r="O97" s="120">
        <v>35</v>
      </c>
      <c r="P97" s="120">
        <v>3</v>
      </c>
      <c r="Q97" s="120">
        <v>3</v>
      </c>
      <c r="R97" s="120">
        <v>9</v>
      </c>
      <c r="S97" s="120">
        <v>14</v>
      </c>
      <c r="T97" s="120">
        <v>2</v>
      </c>
      <c r="U97" s="120">
        <v>4</v>
      </c>
      <c r="V97" s="120">
        <v>4</v>
      </c>
      <c r="W97" s="120">
        <v>0</v>
      </c>
      <c r="X97" s="120">
        <v>0</v>
      </c>
      <c r="Y97" s="120">
        <v>0</v>
      </c>
      <c r="Z97" s="120">
        <v>2</v>
      </c>
      <c r="AA97" s="122">
        <f t="shared" si="7"/>
        <v>186</v>
      </c>
      <c r="AB97" s="125">
        <f t="shared" si="6"/>
        <v>186</v>
      </c>
    </row>
    <row r="98" spans="1:28" ht="15">
      <c r="A98" s="109">
        <v>71</v>
      </c>
      <c r="B98" s="110" t="s">
        <v>70</v>
      </c>
      <c r="C98" s="120">
        <v>0</v>
      </c>
      <c r="D98" s="120">
        <v>0</v>
      </c>
      <c r="E98" s="120">
        <v>0</v>
      </c>
      <c r="F98" s="120">
        <v>0</v>
      </c>
      <c r="G98" s="120">
        <v>0</v>
      </c>
      <c r="H98" s="120">
        <v>0</v>
      </c>
      <c r="I98" s="120">
        <v>0</v>
      </c>
      <c r="J98" s="120">
        <v>0</v>
      </c>
      <c r="K98" s="121">
        <v>0</v>
      </c>
      <c r="L98" s="120">
        <v>0</v>
      </c>
      <c r="M98" s="120">
        <v>0</v>
      </c>
      <c r="N98" s="120">
        <v>0</v>
      </c>
      <c r="O98" s="120">
        <v>0</v>
      </c>
      <c r="P98" s="120">
        <v>0</v>
      </c>
      <c r="Q98" s="120">
        <v>0</v>
      </c>
      <c r="R98" s="120">
        <v>0</v>
      </c>
      <c r="S98" s="120">
        <v>0</v>
      </c>
      <c r="T98" s="120">
        <v>0</v>
      </c>
      <c r="U98" s="120">
        <v>0</v>
      </c>
      <c r="V98" s="120">
        <v>0</v>
      </c>
      <c r="W98" s="120">
        <v>0</v>
      </c>
      <c r="X98" s="120">
        <v>0</v>
      </c>
      <c r="Y98" s="120">
        <v>0</v>
      </c>
      <c r="Z98" s="120">
        <v>0</v>
      </c>
      <c r="AA98" s="122">
        <f t="shared" si="7"/>
        <v>0</v>
      </c>
      <c r="AB98" s="125">
        <f t="shared" si="6"/>
        <v>0</v>
      </c>
    </row>
    <row r="99" spans="1:28" ht="15">
      <c r="A99" s="109">
        <v>72</v>
      </c>
      <c r="B99" s="110" t="s">
        <v>140</v>
      </c>
      <c r="C99" s="120">
        <v>0</v>
      </c>
      <c r="D99" s="120">
        <v>0</v>
      </c>
      <c r="E99" s="120">
        <v>0</v>
      </c>
      <c r="F99" s="120">
        <v>0</v>
      </c>
      <c r="G99" s="120">
        <v>0</v>
      </c>
      <c r="H99" s="120">
        <v>0</v>
      </c>
      <c r="I99" s="120">
        <v>0</v>
      </c>
      <c r="J99" s="120">
        <v>0</v>
      </c>
      <c r="K99" s="121">
        <v>0</v>
      </c>
      <c r="L99" s="120">
        <v>0</v>
      </c>
      <c r="M99" s="120">
        <v>0</v>
      </c>
      <c r="N99" s="120">
        <v>0</v>
      </c>
      <c r="O99" s="120">
        <v>0</v>
      </c>
      <c r="P99" s="120">
        <v>0</v>
      </c>
      <c r="Q99" s="120">
        <v>0</v>
      </c>
      <c r="R99" s="120">
        <v>0</v>
      </c>
      <c r="S99" s="120">
        <v>0</v>
      </c>
      <c r="T99" s="120">
        <v>0</v>
      </c>
      <c r="U99" s="120">
        <v>0</v>
      </c>
      <c r="V99" s="120">
        <v>0</v>
      </c>
      <c r="W99" s="120">
        <v>0</v>
      </c>
      <c r="X99" s="120">
        <v>0</v>
      </c>
      <c r="Y99" s="120">
        <v>0</v>
      </c>
      <c r="Z99" s="120">
        <v>0</v>
      </c>
      <c r="AA99" s="122">
        <f t="shared" si="7"/>
        <v>0</v>
      </c>
      <c r="AB99" s="125">
        <f t="shared" si="6"/>
        <v>0</v>
      </c>
    </row>
    <row r="100" spans="1:28" ht="15">
      <c r="A100" s="109">
        <v>73</v>
      </c>
      <c r="B100" s="110" t="s">
        <v>139</v>
      </c>
      <c r="C100" s="120">
        <v>0</v>
      </c>
      <c r="D100" s="120">
        <v>0</v>
      </c>
      <c r="E100" s="120">
        <v>0</v>
      </c>
      <c r="F100" s="120">
        <v>0</v>
      </c>
      <c r="G100" s="120">
        <v>0</v>
      </c>
      <c r="H100" s="120">
        <v>0</v>
      </c>
      <c r="I100" s="120">
        <v>0</v>
      </c>
      <c r="J100" s="120">
        <v>0</v>
      </c>
      <c r="K100" s="121">
        <v>0</v>
      </c>
      <c r="L100" s="120">
        <v>0</v>
      </c>
      <c r="M100" s="120">
        <v>0</v>
      </c>
      <c r="N100" s="120">
        <v>0</v>
      </c>
      <c r="O100" s="120">
        <v>0</v>
      </c>
      <c r="P100" s="120">
        <v>0</v>
      </c>
      <c r="Q100" s="120">
        <v>0</v>
      </c>
      <c r="R100" s="120">
        <v>0</v>
      </c>
      <c r="S100" s="120">
        <v>0</v>
      </c>
      <c r="T100" s="120">
        <v>6</v>
      </c>
      <c r="U100" s="120">
        <v>0</v>
      </c>
      <c r="V100" s="120">
        <v>0</v>
      </c>
      <c r="W100" s="120">
        <v>0</v>
      </c>
      <c r="X100" s="120">
        <v>0</v>
      </c>
      <c r="Y100" s="120">
        <v>0</v>
      </c>
      <c r="Z100" s="120">
        <v>0</v>
      </c>
      <c r="AA100" s="122">
        <f t="shared" si="7"/>
        <v>6</v>
      </c>
      <c r="AB100" s="125">
        <f t="shared" si="6"/>
        <v>6</v>
      </c>
    </row>
    <row r="101" spans="1:28" ht="15">
      <c r="A101" s="109">
        <v>74</v>
      </c>
      <c r="B101" s="110" t="s">
        <v>141</v>
      </c>
      <c r="C101" s="120">
        <v>0</v>
      </c>
      <c r="D101" s="120">
        <v>0</v>
      </c>
      <c r="E101" s="120">
        <v>0</v>
      </c>
      <c r="F101" s="120">
        <v>0</v>
      </c>
      <c r="G101" s="120">
        <v>0</v>
      </c>
      <c r="H101" s="120">
        <v>0</v>
      </c>
      <c r="I101" s="120">
        <v>0</v>
      </c>
      <c r="J101" s="120">
        <v>0</v>
      </c>
      <c r="K101" s="121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0">
        <v>0</v>
      </c>
      <c r="X101" s="120">
        <v>0</v>
      </c>
      <c r="Y101" s="120">
        <v>0</v>
      </c>
      <c r="Z101" s="120">
        <v>0</v>
      </c>
      <c r="AA101" s="122">
        <f t="shared" si="7"/>
        <v>0</v>
      </c>
      <c r="AB101" s="125">
        <f t="shared" si="6"/>
        <v>0</v>
      </c>
    </row>
    <row r="102" spans="1:28" ht="15">
      <c r="A102" s="109">
        <v>75</v>
      </c>
      <c r="B102" s="110" t="s">
        <v>71</v>
      </c>
      <c r="C102" s="120">
        <v>38</v>
      </c>
      <c r="D102" s="120">
        <v>6</v>
      </c>
      <c r="E102" s="120">
        <v>1</v>
      </c>
      <c r="F102" s="120">
        <v>7</v>
      </c>
      <c r="G102" s="120">
        <v>53</v>
      </c>
      <c r="H102" s="120">
        <v>2</v>
      </c>
      <c r="I102" s="120">
        <v>16</v>
      </c>
      <c r="J102" s="120">
        <v>0</v>
      </c>
      <c r="K102" s="121">
        <v>0</v>
      </c>
      <c r="L102" s="120">
        <v>0</v>
      </c>
      <c r="M102" s="120">
        <v>2</v>
      </c>
      <c r="N102" s="120">
        <v>2</v>
      </c>
      <c r="O102" s="120">
        <v>35</v>
      </c>
      <c r="P102" s="120">
        <v>30</v>
      </c>
      <c r="Q102" s="120">
        <v>14</v>
      </c>
      <c r="R102" s="120">
        <v>13</v>
      </c>
      <c r="S102" s="120">
        <v>9</v>
      </c>
      <c r="T102" s="120">
        <v>0</v>
      </c>
      <c r="U102" s="120">
        <v>4</v>
      </c>
      <c r="V102" s="120">
        <v>2</v>
      </c>
      <c r="W102" s="120">
        <v>0</v>
      </c>
      <c r="X102" s="120">
        <v>8</v>
      </c>
      <c r="Y102" s="120">
        <v>0</v>
      </c>
      <c r="Z102" s="120">
        <v>9</v>
      </c>
      <c r="AA102" s="122">
        <f t="shared" si="7"/>
        <v>251</v>
      </c>
      <c r="AB102" s="125">
        <f t="shared" si="6"/>
        <v>251</v>
      </c>
    </row>
    <row r="103" spans="1:28" ht="15">
      <c r="A103" s="109">
        <v>76</v>
      </c>
      <c r="B103" s="110" t="s">
        <v>72</v>
      </c>
      <c r="C103" s="120">
        <v>2</v>
      </c>
      <c r="D103" s="120">
        <v>0</v>
      </c>
      <c r="E103" s="120">
        <v>0</v>
      </c>
      <c r="F103" s="120">
        <v>0</v>
      </c>
      <c r="G103" s="120">
        <v>0</v>
      </c>
      <c r="H103" s="120">
        <v>0</v>
      </c>
      <c r="I103" s="120">
        <v>0</v>
      </c>
      <c r="J103" s="120">
        <v>0</v>
      </c>
      <c r="K103" s="121">
        <v>0</v>
      </c>
      <c r="L103" s="120">
        <v>0</v>
      </c>
      <c r="M103" s="120">
        <v>0</v>
      </c>
      <c r="N103" s="120">
        <v>0</v>
      </c>
      <c r="O103" s="120">
        <v>2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0">
        <v>0</v>
      </c>
      <c r="X103" s="120">
        <v>0</v>
      </c>
      <c r="Y103" s="120">
        <v>0</v>
      </c>
      <c r="Z103" s="120">
        <v>0</v>
      </c>
      <c r="AA103" s="122">
        <f t="shared" si="7"/>
        <v>4</v>
      </c>
      <c r="AB103" s="125">
        <f t="shared" si="6"/>
        <v>4</v>
      </c>
    </row>
    <row r="104" spans="1:28" ht="15">
      <c r="A104" s="109">
        <v>77</v>
      </c>
      <c r="B104" s="110" t="s">
        <v>172</v>
      </c>
      <c r="C104" s="120">
        <v>0</v>
      </c>
      <c r="D104" s="120">
        <v>0</v>
      </c>
      <c r="E104" s="120">
        <v>1</v>
      </c>
      <c r="F104" s="120">
        <v>0</v>
      </c>
      <c r="G104" s="120">
        <v>0</v>
      </c>
      <c r="H104" s="120">
        <v>0</v>
      </c>
      <c r="I104" s="120">
        <v>0</v>
      </c>
      <c r="J104" s="120">
        <v>0</v>
      </c>
      <c r="K104" s="121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0">
        <v>0</v>
      </c>
      <c r="X104" s="120">
        <v>0</v>
      </c>
      <c r="Y104" s="120">
        <v>0</v>
      </c>
      <c r="Z104" s="120">
        <v>0</v>
      </c>
      <c r="AA104" s="122">
        <f t="shared" si="7"/>
        <v>1</v>
      </c>
      <c r="AB104" s="125">
        <f t="shared" si="6"/>
        <v>1</v>
      </c>
    </row>
    <row r="105" spans="1:28" ht="15">
      <c r="A105" s="109">
        <v>78</v>
      </c>
      <c r="B105" s="110" t="s">
        <v>140</v>
      </c>
      <c r="C105" s="120">
        <v>0</v>
      </c>
      <c r="D105" s="120">
        <v>0</v>
      </c>
      <c r="E105" s="120">
        <v>0</v>
      </c>
      <c r="F105" s="120">
        <v>0</v>
      </c>
      <c r="G105" s="120">
        <v>0</v>
      </c>
      <c r="H105" s="120">
        <v>0</v>
      </c>
      <c r="I105" s="120">
        <v>0</v>
      </c>
      <c r="J105" s="120">
        <v>0</v>
      </c>
      <c r="K105" s="121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0">
        <v>0</v>
      </c>
      <c r="X105" s="120">
        <v>0</v>
      </c>
      <c r="Y105" s="120">
        <v>0</v>
      </c>
      <c r="Z105" s="120">
        <v>0</v>
      </c>
      <c r="AA105" s="122">
        <f t="shared" si="7"/>
        <v>0</v>
      </c>
      <c r="AB105" s="125">
        <f t="shared" si="6"/>
        <v>0</v>
      </c>
    </row>
    <row r="106" spans="1:28" ht="15">
      <c r="A106" s="109">
        <v>79</v>
      </c>
      <c r="B106" s="110" t="s">
        <v>142</v>
      </c>
      <c r="C106" s="120">
        <v>0</v>
      </c>
      <c r="D106" s="120">
        <v>0</v>
      </c>
      <c r="E106" s="120">
        <v>0</v>
      </c>
      <c r="F106" s="120">
        <v>0</v>
      </c>
      <c r="G106" s="120">
        <v>0</v>
      </c>
      <c r="H106" s="120">
        <v>0</v>
      </c>
      <c r="I106" s="120">
        <v>0</v>
      </c>
      <c r="J106" s="120">
        <v>0</v>
      </c>
      <c r="K106" s="121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0">
        <v>0</v>
      </c>
      <c r="X106" s="120">
        <v>0</v>
      </c>
      <c r="Y106" s="120">
        <v>0</v>
      </c>
      <c r="Z106" s="120">
        <v>0</v>
      </c>
      <c r="AA106" s="122">
        <f t="shared" si="7"/>
        <v>0</v>
      </c>
      <c r="AB106" s="125">
        <f t="shared" si="6"/>
        <v>0</v>
      </c>
    </row>
    <row r="107" spans="1:28" ht="15">
      <c r="A107" s="109">
        <v>80</v>
      </c>
      <c r="B107" s="110" t="s">
        <v>157</v>
      </c>
      <c r="C107" s="120">
        <v>0</v>
      </c>
      <c r="D107" s="120">
        <v>0</v>
      </c>
      <c r="E107" s="120">
        <v>0</v>
      </c>
      <c r="F107" s="120">
        <v>0</v>
      </c>
      <c r="G107" s="120">
        <v>0</v>
      </c>
      <c r="H107" s="120">
        <v>0</v>
      </c>
      <c r="I107" s="120">
        <v>0</v>
      </c>
      <c r="J107" s="120">
        <v>0</v>
      </c>
      <c r="K107" s="121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0">
        <v>0</v>
      </c>
      <c r="X107" s="120">
        <v>0</v>
      </c>
      <c r="Y107" s="120">
        <v>0</v>
      </c>
      <c r="Z107" s="120">
        <v>0</v>
      </c>
      <c r="AA107" s="122">
        <f t="shared" si="7"/>
        <v>0</v>
      </c>
      <c r="AB107" s="125">
        <f t="shared" si="6"/>
        <v>0</v>
      </c>
    </row>
    <row r="108" spans="1:28" ht="15">
      <c r="A108" s="109">
        <v>81</v>
      </c>
      <c r="B108" s="110" t="s">
        <v>181</v>
      </c>
      <c r="C108" s="120">
        <v>0</v>
      </c>
      <c r="D108" s="120">
        <v>0</v>
      </c>
      <c r="E108" s="120">
        <v>0</v>
      </c>
      <c r="F108" s="120">
        <v>0</v>
      </c>
      <c r="G108" s="120">
        <v>0</v>
      </c>
      <c r="H108" s="120">
        <v>0</v>
      </c>
      <c r="I108" s="120">
        <v>0</v>
      </c>
      <c r="J108" s="120">
        <v>0</v>
      </c>
      <c r="K108" s="121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0">
        <v>0</v>
      </c>
      <c r="X108" s="120">
        <v>0</v>
      </c>
      <c r="Y108" s="120">
        <v>0</v>
      </c>
      <c r="Z108" s="120">
        <v>0</v>
      </c>
      <c r="AA108" s="122">
        <f t="shared" si="7"/>
        <v>0</v>
      </c>
      <c r="AB108" s="125">
        <f t="shared" si="6"/>
        <v>0</v>
      </c>
    </row>
    <row r="109" spans="1:28" ht="15">
      <c r="A109" s="109">
        <v>82</v>
      </c>
      <c r="B109" s="110" t="s">
        <v>182</v>
      </c>
      <c r="C109" s="120">
        <v>0</v>
      </c>
      <c r="D109" s="120">
        <v>0</v>
      </c>
      <c r="E109" s="120">
        <v>0</v>
      </c>
      <c r="F109" s="120">
        <v>0</v>
      </c>
      <c r="G109" s="120">
        <v>0</v>
      </c>
      <c r="H109" s="120">
        <v>0</v>
      </c>
      <c r="I109" s="120">
        <v>0</v>
      </c>
      <c r="J109" s="120">
        <v>0</v>
      </c>
      <c r="K109" s="121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0">
        <v>0</v>
      </c>
      <c r="X109" s="120">
        <v>0</v>
      </c>
      <c r="Y109" s="120">
        <v>0</v>
      </c>
      <c r="Z109" s="120">
        <v>0</v>
      </c>
      <c r="AA109" s="122">
        <f t="shared" si="7"/>
        <v>0</v>
      </c>
      <c r="AB109" s="125">
        <f t="shared" si="6"/>
        <v>0</v>
      </c>
    </row>
    <row r="110" spans="1:28" ht="15">
      <c r="A110" s="109">
        <v>83</v>
      </c>
      <c r="B110" s="110" t="s">
        <v>73</v>
      </c>
      <c r="C110" s="120">
        <v>0</v>
      </c>
      <c r="D110" s="120">
        <v>6</v>
      </c>
      <c r="E110" s="120">
        <v>0</v>
      </c>
      <c r="F110" s="120">
        <v>0</v>
      </c>
      <c r="G110" s="120">
        <v>0</v>
      </c>
      <c r="H110" s="120">
        <v>0</v>
      </c>
      <c r="I110" s="120">
        <v>0</v>
      </c>
      <c r="J110" s="120">
        <v>0</v>
      </c>
      <c r="K110" s="121">
        <v>0</v>
      </c>
      <c r="L110" s="120">
        <v>0</v>
      </c>
      <c r="M110" s="120">
        <v>0</v>
      </c>
      <c r="N110" s="120">
        <v>0</v>
      </c>
      <c r="O110" s="120">
        <v>0</v>
      </c>
      <c r="P110" s="120">
        <v>0</v>
      </c>
      <c r="Q110" s="120">
        <v>0</v>
      </c>
      <c r="R110" s="120">
        <v>0</v>
      </c>
      <c r="S110" s="120">
        <v>0</v>
      </c>
      <c r="T110" s="120">
        <v>0</v>
      </c>
      <c r="U110" s="120">
        <v>0</v>
      </c>
      <c r="V110" s="120">
        <v>0</v>
      </c>
      <c r="W110" s="120">
        <v>0</v>
      </c>
      <c r="X110" s="120">
        <v>0</v>
      </c>
      <c r="Y110" s="120">
        <v>0</v>
      </c>
      <c r="Z110" s="120">
        <v>0</v>
      </c>
      <c r="AA110" s="122">
        <f t="shared" si="7"/>
        <v>6</v>
      </c>
      <c r="AB110" s="125">
        <f t="shared" si="6"/>
        <v>6</v>
      </c>
    </row>
    <row r="111" spans="1:28" ht="15">
      <c r="A111" s="109">
        <v>84</v>
      </c>
      <c r="B111" s="110" t="s">
        <v>74</v>
      </c>
      <c r="C111" s="120">
        <v>0</v>
      </c>
      <c r="D111" s="120">
        <v>0</v>
      </c>
      <c r="E111" s="120">
        <v>0</v>
      </c>
      <c r="F111" s="120">
        <v>0</v>
      </c>
      <c r="G111" s="120">
        <v>0</v>
      </c>
      <c r="H111" s="120">
        <v>0</v>
      </c>
      <c r="I111" s="120">
        <v>0</v>
      </c>
      <c r="J111" s="120">
        <v>0</v>
      </c>
      <c r="K111" s="121">
        <v>0</v>
      </c>
      <c r="L111" s="120">
        <v>0</v>
      </c>
      <c r="M111" s="120">
        <v>0</v>
      </c>
      <c r="N111" s="120">
        <v>0</v>
      </c>
      <c r="O111" s="120">
        <v>0</v>
      </c>
      <c r="P111" s="120">
        <v>0</v>
      </c>
      <c r="Q111" s="120">
        <v>0</v>
      </c>
      <c r="R111" s="120">
        <v>0</v>
      </c>
      <c r="S111" s="120">
        <v>0</v>
      </c>
      <c r="T111" s="120">
        <v>0</v>
      </c>
      <c r="U111" s="120">
        <v>0</v>
      </c>
      <c r="V111" s="120">
        <v>0</v>
      </c>
      <c r="W111" s="120">
        <v>0</v>
      </c>
      <c r="X111" s="120">
        <v>0</v>
      </c>
      <c r="Y111" s="120">
        <v>0</v>
      </c>
      <c r="Z111" s="120">
        <v>0</v>
      </c>
      <c r="AA111" s="122">
        <f t="shared" si="7"/>
        <v>0</v>
      </c>
      <c r="AB111" s="125">
        <f t="shared" si="6"/>
        <v>0</v>
      </c>
    </row>
    <row r="112" spans="1:28" ht="15">
      <c r="A112" s="109">
        <v>85</v>
      </c>
      <c r="B112" s="110" t="s">
        <v>121</v>
      </c>
      <c r="C112" s="120">
        <v>0</v>
      </c>
      <c r="D112" s="120">
        <v>0</v>
      </c>
      <c r="E112" s="120">
        <v>0</v>
      </c>
      <c r="F112" s="120">
        <v>0</v>
      </c>
      <c r="G112" s="120">
        <v>0</v>
      </c>
      <c r="H112" s="120">
        <v>0</v>
      </c>
      <c r="I112" s="120">
        <v>0</v>
      </c>
      <c r="J112" s="120">
        <v>0</v>
      </c>
      <c r="K112" s="121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0">
        <v>0</v>
      </c>
      <c r="X112" s="120">
        <v>4</v>
      </c>
      <c r="Y112" s="120">
        <v>0</v>
      </c>
      <c r="Z112" s="120">
        <v>0</v>
      </c>
      <c r="AA112" s="122">
        <f t="shared" si="7"/>
        <v>4</v>
      </c>
      <c r="AB112" s="125">
        <f t="shared" si="6"/>
        <v>4</v>
      </c>
    </row>
    <row r="113" spans="1:28" ht="15">
      <c r="A113" s="109">
        <v>86</v>
      </c>
      <c r="B113" s="110" t="s">
        <v>75</v>
      </c>
      <c r="C113" s="120">
        <v>0</v>
      </c>
      <c r="D113" s="120">
        <v>0</v>
      </c>
      <c r="E113" s="120">
        <v>0</v>
      </c>
      <c r="F113" s="120">
        <v>0</v>
      </c>
      <c r="G113" s="120">
        <v>0</v>
      </c>
      <c r="H113" s="120">
        <v>0</v>
      </c>
      <c r="I113" s="120">
        <v>0</v>
      </c>
      <c r="J113" s="120">
        <v>0</v>
      </c>
      <c r="K113" s="121">
        <v>0</v>
      </c>
      <c r="L113" s="120">
        <v>0</v>
      </c>
      <c r="M113" s="120">
        <v>0</v>
      </c>
      <c r="N113" s="120">
        <v>0</v>
      </c>
      <c r="O113" s="120">
        <v>1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0">
        <v>0</v>
      </c>
      <c r="X113" s="120">
        <v>0</v>
      </c>
      <c r="Y113" s="120">
        <v>0</v>
      </c>
      <c r="Z113" s="120">
        <v>0</v>
      </c>
      <c r="AA113" s="122">
        <f t="shared" si="7"/>
        <v>1</v>
      </c>
      <c r="AB113" s="125">
        <f t="shared" si="6"/>
        <v>1</v>
      </c>
    </row>
    <row r="114" spans="1:28" ht="15">
      <c r="A114" s="109">
        <v>87</v>
      </c>
      <c r="B114" s="110" t="s">
        <v>76</v>
      </c>
      <c r="C114" s="120">
        <v>5</v>
      </c>
      <c r="D114" s="120">
        <v>0</v>
      </c>
      <c r="E114" s="120">
        <v>0</v>
      </c>
      <c r="F114" s="120">
        <v>0</v>
      </c>
      <c r="G114" s="120">
        <v>0</v>
      </c>
      <c r="H114" s="120">
        <v>0</v>
      </c>
      <c r="I114" s="120">
        <v>0</v>
      </c>
      <c r="J114" s="120">
        <v>0</v>
      </c>
      <c r="K114" s="121">
        <v>0</v>
      </c>
      <c r="L114" s="120">
        <v>0</v>
      </c>
      <c r="M114" s="120">
        <v>0</v>
      </c>
      <c r="N114" s="120">
        <v>0</v>
      </c>
      <c r="O114" s="120">
        <v>1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0">
        <v>0</v>
      </c>
      <c r="X114" s="120">
        <v>0</v>
      </c>
      <c r="Y114" s="120">
        <v>0</v>
      </c>
      <c r="Z114" s="120">
        <v>0</v>
      </c>
      <c r="AA114" s="122">
        <f t="shared" si="7"/>
        <v>6</v>
      </c>
      <c r="AB114" s="125">
        <f t="shared" si="6"/>
        <v>6</v>
      </c>
    </row>
    <row r="115" spans="1:28" ht="15">
      <c r="A115" s="109">
        <v>88</v>
      </c>
      <c r="B115" s="110" t="s">
        <v>78</v>
      </c>
      <c r="C115" s="120">
        <v>5</v>
      </c>
      <c r="D115" s="120">
        <v>8</v>
      </c>
      <c r="E115" s="120">
        <v>2</v>
      </c>
      <c r="F115" s="120">
        <v>2</v>
      </c>
      <c r="G115" s="120">
        <v>6</v>
      </c>
      <c r="H115" s="120">
        <v>0</v>
      </c>
      <c r="I115" s="120">
        <v>4</v>
      </c>
      <c r="J115" s="120">
        <v>0</v>
      </c>
      <c r="K115" s="121">
        <v>0</v>
      </c>
      <c r="L115" s="120">
        <v>0</v>
      </c>
      <c r="M115" s="120">
        <v>1</v>
      </c>
      <c r="N115" s="120">
        <v>0</v>
      </c>
      <c r="O115" s="120">
        <v>0</v>
      </c>
      <c r="P115" s="120">
        <v>0</v>
      </c>
      <c r="Q115" s="120">
        <v>0</v>
      </c>
      <c r="R115" s="120">
        <v>0</v>
      </c>
      <c r="S115" s="120">
        <v>1</v>
      </c>
      <c r="T115" s="120">
        <v>0</v>
      </c>
      <c r="U115" s="120">
        <v>0</v>
      </c>
      <c r="V115" s="120">
        <v>0</v>
      </c>
      <c r="W115" s="120">
        <v>0</v>
      </c>
      <c r="X115" s="120">
        <v>7</v>
      </c>
      <c r="Y115" s="120">
        <v>0</v>
      </c>
      <c r="Z115" s="120">
        <v>0</v>
      </c>
      <c r="AA115" s="122">
        <f t="shared" si="7"/>
        <v>36</v>
      </c>
      <c r="AB115" s="125">
        <f t="shared" si="6"/>
        <v>36</v>
      </c>
    </row>
    <row r="116" spans="1:28" ht="15">
      <c r="A116" s="109">
        <v>89</v>
      </c>
      <c r="B116" s="110" t="s">
        <v>79</v>
      </c>
      <c r="C116" s="120">
        <v>0</v>
      </c>
      <c r="D116" s="120">
        <v>0</v>
      </c>
      <c r="E116" s="120">
        <v>0</v>
      </c>
      <c r="F116" s="120">
        <v>0</v>
      </c>
      <c r="G116" s="120">
        <v>0</v>
      </c>
      <c r="H116" s="120">
        <v>0</v>
      </c>
      <c r="I116" s="120">
        <v>0</v>
      </c>
      <c r="J116" s="120">
        <v>0</v>
      </c>
      <c r="K116" s="121">
        <v>0</v>
      </c>
      <c r="L116" s="120">
        <v>0</v>
      </c>
      <c r="M116" s="120">
        <v>0</v>
      </c>
      <c r="N116" s="120">
        <v>0</v>
      </c>
      <c r="O116" s="120">
        <v>0</v>
      </c>
      <c r="P116" s="120">
        <v>0</v>
      </c>
      <c r="Q116" s="120">
        <v>0</v>
      </c>
      <c r="R116" s="120">
        <v>0</v>
      </c>
      <c r="S116" s="120">
        <v>0</v>
      </c>
      <c r="T116" s="120">
        <v>0</v>
      </c>
      <c r="U116" s="120">
        <v>0</v>
      </c>
      <c r="V116" s="120">
        <v>0</v>
      </c>
      <c r="W116" s="120">
        <v>0</v>
      </c>
      <c r="X116" s="120">
        <v>0</v>
      </c>
      <c r="Y116" s="120">
        <v>0</v>
      </c>
      <c r="Z116" s="120">
        <v>0</v>
      </c>
      <c r="AA116" s="122">
        <f t="shared" si="7"/>
        <v>0</v>
      </c>
      <c r="AB116" s="125">
        <f t="shared" si="6"/>
        <v>0</v>
      </c>
    </row>
    <row r="117" spans="1:28" ht="15">
      <c r="A117" s="109">
        <v>90</v>
      </c>
      <c r="B117" s="110" t="s">
        <v>144</v>
      </c>
      <c r="C117" s="120">
        <v>0</v>
      </c>
      <c r="D117" s="120">
        <v>0</v>
      </c>
      <c r="E117" s="120">
        <v>0</v>
      </c>
      <c r="F117" s="120">
        <v>0</v>
      </c>
      <c r="G117" s="120">
        <v>0</v>
      </c>
      <c r="H117" s="120">
        <v>0</v>
      </c>
      <c r="I117" s="120">
        <v>0</v>
      </c>
      <c r="J117" s="120">
        <v>0</v>
      </c>
      <c r="K117" s="121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0">
        <v>0</v>
      </c>
      <c r="X117" s="120">
        <v>0</v>
      </c>
      <c r="Y117" s="120">
        <v>0</v>
      </c>
      <c r="Z117" s="120">
        <v>0</v>
      </c>
      <c r="AA117" s="122">
        <f t="shared" si="7"/>
        <v>0</v>
      </c>
      <c r="AB117" s="125">
        <f t="shared" si="6"/>
        <v>0</v>
      </c>
    </row>
    <row r="118" spans="1:28" ht="15">
      <c r="A118" s="109">
        <v>91</v>
      </c>
      <c r="B118" s="110" t="s">
        <v>80</v>
      </c>
      <c r="C118" s="120">
        <v>1</v>
      </c>
      <c r="D118" s="120">
        <v>12</v>
      </c>
      <c r="E118" s="120">
        <v>1</v>
      </c>
      <c r="F118" s="120">
        <v>0</v>
      </c>
      <c r="G118" s="120">
        <v>10</v>
      </c>
      <c r="H118" s="120">
        <v>1</v>
      </c>
      <c r="I118" s="120">
        <v>2</v>
      </c>
      <c r="J118" s="120">
        <v>0</v>
      </c>
      <c r="K118" s="121">
        <v>1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2</v>
      </c>
      <c r="V118" s="120">
        <v>0</v>
      </c>
      <c r="W118" s="120">
        <v>0</v>
      </c>
      <c r="X118" s="120">
        <v>0</v>
      </c>
      <c r="Y118" s="120">
        <v>0</v>
      </c>
      <c r="Z118" s="120">
        <v>0</v>
      </c>
      <c r="AA118" s="122">
        <f t="shared" si="7"/>
        <v>30</v>
      </c>
      <c r="AB118" s="125">
        <f t="shared" si="6"/>
        <v>30</v>
      </c>
    </row>
    <row r="119" spans="1:28" ht="15">
      <c r="A119" s="109">
        <v>92</v>
      </c>
      <c r="B119" s="110" t="s">
        <v>81</v>
      </c>
      <c r="C119" s="120">
        <v>2</v>
      </c>
      <c r="D119" s="120">
        <v>0</v>
      </c>
      <c r="E119" s="120">
        <v>0</v>
      </c>
      <c r="F119" s="120">
        <v>0</v>
      </c>
      <c r="G119" s="120">
        <v>4</v>
      </c>
      <c r="H119" s="120">
        <v>1</v>
      </c>
      <c r="I119" s="120">
        <v>2</v>
      </c>
      <c r="J119" s="120">
        <v>0</v>
      </c>
      <c r="K119" s="121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2</v>
      </c>
      <c r="V119" s="120">
        <v>0</v>
      </c>
      <c r="W119" s="120">
        <v>0</v>
      </c>
      <c r="X119" s="120">
        <v>4</v>
      </c>
      <c r="Y119" s="120">
        <v>0</v>
      </c>
      <c r="Z119" s="120">
        <v>0</v>
      </c>
      <c r="AA119" s="122">
        <f t="shared" si="7"/>
        <v>15</v>
      </c>
      <c r="AB119" s="125">
        <f t="shared" si="6"/>
        <v>15</v>
      </c>
    </row>
    <row r="120" spans="1:28" ht="15">
      <c r="A120" s="109">
        <v>93</v>
      </c>
      <c r="B120" s="110" t="s">
        <v>82</v>
      </c>
      <c r="C120" s="120">
        <v>0</v>
      </c>
      <c r="D120" s="120">
        <v>0</v>
      </c>
      <c r="E120" s="120">
        <v>0</v>
      </c>
      <c r="F120" s="120">
        <v>0</v>
      </c>
      <c r="G120" s="120">
        <v>0</v>
      </c>
      <c r="H120" s="120">
        <v>0</v>
      </c>
      <c r="I120" s="120">
        <v>0</v>
      </c>
      <c r="J120" s="120">
        <v>0</v>
      </c>
      <c r="K120" s="121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0">
        <v>0</v>
      </c>
      <c r="X120" s="120">
        <v>0</v>
      </c>
      <c r="Y120" s="120">
        <v>0</v>
      </c>
      <c r="Z120" s="120">
        <v>0</v>
      </c>
      <c r="AA120" s="122">
        <f t="shared" si="7"/>
        <v>0</v>
      </c>
      <c r="AB120" s="125">
        <f t="shared" si="6"/>
        <v>0</v>
      </c>
    </row>
    <row r="121" spans="1:28" ht="15">
      <c r="A121" s="109">
        <v>94</v>
      </c>
      <c r="B121" s="110" t="s">
        <v>83</v>
      </c>
      <c r="C121" s="120">
        <v>2</v>
      </c>
      <c r="D121" s="120">
        <v>4</v>
      </c>
      <c r="E121" s="120">
        <v>2</v>
      </c>
      <c r="F121" s="120">
        <v>0</v>
      </c>
      <c r="G121" s="120">
        <v>6</v>
      </c>
      <c r="H121" s="120">
        <v>1</v>
      </c>
      <c r="I121" s="120">
        <v>0</v>
      </c>
      <c r="J121" s="120">
        <v>0</v>
      </c>
      <c r="K121" s="121">
        <v>0</v>
      </c>
      <c r="L121" s="120">
        <v>0</v>
      </c>
      <c r="M121" s="120">
        <v>1</v>
      </c>
      <c r="N121" s="120">
        <v>0</v>
      </c>
      <c r="O121" s="120">
        <v>0</v>
      </c>
      <c r="P121" s="120">
        <v>20</v>
      </c>
      <c r="Q121" s="120">
        <v>0</v>
      </c>
      <c r="R121" s="120">
        <v>0</v>
      </c>
      <c r="S121" s="120">
        <v>1</v>
      </c>
      <c r="T121" s="120">
        <v>0</v>
      </c>
      <c r="U121" s="120">
        <v>2</v>
      </c>
      <c r="V121" s="120">
        <v>0</v>
      </c>
      <c r="W121" s="120">
        <v>0</v>
      </c>
      <c r="X121" s="120">
        <v>0</v>
      </c>
      <c r="Y121" s="120">
        <v>0</v>
      </c>
      <c r="Z121" s="120">
        <v>0</v>
      </c>
      <c r="AA121" s="122">
        <f t="shared" si="7"/>
        <v>39</v>
      </c>
      <c r="AB121" s="125">
        <f t="shared" si="6"/>
        <v>39</v>
      </c>
    </row>
    <row r="122" spans="1:28" ht="15">
      <c r="A122" s="109">
        <v>95</v>
      </c>
      <c r="B122" s="110" t="s">
        <v>90</v>
      </c>
      <c r="C122" s="120">
        <v>0</v>
      </c>
      <c r="D122" s="120">
        <v>0</v>
      </c>
      <c r="E122" s="120">
        <v>0</v>
      </c>
      <c r="F122" s="120">
        <v>0</v>
      </c>
      <c r="G122" s="120">
        <v>0</v>
      </c>
      <c r="H122" s="120">
        <v>0</v>
      </c>
      <c r="I122" s="120">
        <v>0</v>
      </c>
      <c r="J122" s="120">
        <v>0</v>
      </c>
      <c r="K122" s="121">
        <v>0</v>
      </c>
      <c r="L122" s="120">
        <v>0</v>
      </c>
      <c r="M122" s="120">
        <v>0</v>
      </c>
      <c r="N122" s="120">
        <v>0</v>
      </c>
      <c r="O122" s="120">
        <v>0</v>
      </c>
      <c r="P122" s="120">
        <v>0</v>
      </c>
      <c r="Q122" s="120">
        <v>0</v>
      </c>
      <c r="R122" s="120">
        <v>0</v>
      </c>
      <c r="S122" s="120">
        <v>0</v>
      </c>
      <c r="T122" s="120">
        <v>0</v>
      </c>
      <c r="U122" s="120">
        <v>0</v>
      </c>
      <c r="V122" s="120">
        <v>0</v>
      </c>
      <c r="W122" s="120">
        <v>0</v>
      </c>
      <c r="X122" s="120">
        <v>0</v>
      </c>
      <c r="Y122" s="120">
        <v>0</v>
      </c>
      <c r="Z122" s="120">
        <v>0</v>
      </c>
      <c r="AA122" s="122">
        <f t="shared" si="7"/>
        <v>0</v>
      </c>
      <c r="AB122" s="125">
        <f t="shared" si="6"/>
        <v>0</v>
      </c>
    </row>
    <row r="123" spans="1:28" ht="15">
      <c r="A123" s="109">
        <v>96</v>
      </c>
      <c r="B123" s="110" t="s">
        <v>143</v>
      </c>
      <c r="C123" s="120">
        <v>0</v>
      </c>
      <c r="D123" s="120">
        <v>0</v>
      </c>
      <c r="E123" s="120">
        <v>0</v>
      </c>
      <c r="F123" s="120">
        <v>0</v>
      </c>
      <c r="G123" s="120">
        <v>0</v>
      </c>
      <c r="H123" s="120">
        <v>0</v>
      </c>
      <c r="I123" s="120">
        <v>0</v>
      </c>
      <c r="J123" s="120">
        <v>0</v>
      </c>
      <c r="K123" s="121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0">
        <v>0</v>
      </c>
      <c r="X123" s="120">
        <v>0</v>
      </c>
      <c r="Y123" s="120">
        <v>0</v>
      </c>
      <c r="Z123" s="120">
        <v>0</v>
      </c>
      <c r="AA123" s="122">
        <f t="shared" si="7"/>
        <v>0</v>
      </c>
      <c r="AB123" s="125">
        <f t="shared" si="6"/>
        <v>0</v>
      </c>
    </row>
    <row r="124" spans="1:28" ht="15">
      <c r="A124" s="109">
        <v>97</v>
      </c>
      <c r="B124" s="110" t="s">
        <v>77</v>
      </c>
      <c r="C124" s="120">
        <v>0</v>
      </c>
      <c r="D124" s="120">
        <v>2</v>
      </c>
      <c r="E124" s="120">
        <v>0</v>
      </c>
      <c r="F124" s="120">
        <v>0</v>
      </c>
      <c r="G124" s="120">
        <v>0</v>
      </c>
      <c r="H124" s="120">
        <v>0</v>
      </c>
      <c r="I124" s="120">
        <v>2</v>
      </c>
      <c r="J124" s="120">
        <v>0</v>
      </c>
      <c r="K124" s="121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0">
        <v>0</v>
      </c>
      <c r="X124" s="120">
        <v>2</v>
      </c>
      <c r="Y124" s="120">
        <v>0</v>
      </c>
      <c r="Z124" s="120">
        <v>0</v>
      </c>
      <c r="AA124" s="122">
        <f t="shared" si="7"/>
        <v>6</v>
      </c>
      <c r="AB124" s="125">
        <f t="shared" si="6"/>
        <v>6</v>
      </c>
    </row>
    <row r="125" spans="1:28" ht="15">
      <c r="A125" s="109">
        <v>98</v>
      </c>
      <c r="B125" s="110" t="s">
        <v>150</v>
      </c>
      <c r="C125" s="120">
        <v>0</v>
      </c>
      <c r="D125" s="120">
        <v>0</v>
      </c>
      <c r="E125" s="120">
        <v>0</v>
      </c>
      <c r="F125" s="120">
        <v>0</v>
      </c>
      <c r="G125" s="120">
        <v>0</v>
      </c>
      <c r="H125" s="120">
        <v>0</v>
      </c>
      <c r="I125" s="120">
        <v>0</v>
      </c>
      <c r="J125" s="120">
        <v>0</v>
      </c>
      <c r="K125" s="121">
        <v>0</v>
      </c>
      <c r="L125" s="120">
        <v>0</v>
      </c>
      <c r="M125" s="120">
        <v>0</v>
      </c>
      <c r="N125" s="120">
        <v>0</v>
      </c>
      <c r="O125" s="120">
        <v>0</v>
      </c>
      <c r="P125" s="120">
        <v>0</v>
      </c>
      <c r="Q125" s="120">
        <v>0</v>
      </c>
      <c r="R125" s="120">
        <v>0</v>
      </c>
      <c r="S125" s="120">
        <v>0</v>
      </c>
      <c r="T125" s="120">
        <v>0</v>
      </c>
      <c r="U125" s="120">
        <v>0</v>
      </c>
      <c r="V125" s="120">
        <v>0</v>
      </c>
      <c r="W125" s="120">
        <v>0</v>
      </c>
      <c r="X125" s="120">
        <v>0</v>
      </c>
      <c r="Y125" s="120">
        <v>0</v>
      </c>
      <c r="Z125" s="120">
        <v>0</v>
      </c>
      <c r="AA125" s="122">
        <f t="shared" si="7"/>
        <v>0</v>
      </c>
      <c r="AB125" s="125">
        <f t="shared" si="6"/>
        <v>0</v>
      </c>
    </row>
    <row r="126" spans="1:28" ht="15">
      <c r="A126" s="109">
        <v>99</v>
      </c>
      <c r="B126" s="110" t="s">
        <v>84</v>
      </c>
      <c r="C126" s="120">
        <v>0</v>
      </c>
      <c r="D126" s="120">
        <v>0</v>
      </c>
      <c r="E126" s="120">
        <v>0</v>
      </c>
      <c r="F126" s="120">
        <v>0</v>
      </c>
      <c r="G126" s="120">
        <v>0</v>
      </c>
      <c r="H126" s="120">
        <v>0</v>
      </c>
      <c r="I126" s="120">
        <v>0</v>
      </c>
      <c r="J126" s="120">
        <v>0</v>
      </c>
      <c r="K126" s="121">
        <v>0</v>
      </c>
      <c r="L126" s="120">
        <v>0</v>
      </c>
      <c r="M126" s="120">
        <v>0</v>
      </c>
      <c r="N126" s="120">
        <v>0</v>
      </c>
      <c r="O126" s="120">
        <v>0</v>
      </c>
      <c r="P126" s="120">
        <v>0</v>
      </c>
      <c r="Q126" s="120">
        <v>0</v>
      </c>
      <c r="R126" s="120">
        <v>0</v>
      </c>
      <c r="S126" s="120">
        <v>0</v>
      </c>
      <c r="T126" s="120">
        <v>0</v>
      </c>
      <c r="U126" s="120">
        <v>0</v>
      </c>
      <c r="V126" s="120">
        <v>0</v>
      </c>
      <c r="W126" s="120">
        <v>0</v>
      </c>
      <c r="X126" s="120">
        <v>0</v>
      </c>
      <c r="Y126" s="120">
        <v>0</v>
      </c>
      <c r="Z126" s="120">
        <v>0</v>
      </c>
      <c r="AA126" s="122">
        <f t="shared" si="7"/>
        <v>0</v>
      </c>
      <c r="AB126" s="125">
        <f t="shared" si="6"/>
        <v>0</v>
      </c>
    </row>
    <row r="127" spans="1:28" ht="15">
      <c r="A127" s="109">
        <v>100</v>
      </c>
      <c r="B127" s="110" t="s">
        <v>85</v>
      </c>
      <c r="C127" s="120">
        <v>0</v>
      </c>
      <c r="D127" s="120">
        <v>0</v>
      </c>
      <c r="E127" s="120">
        <v>0</v>
      </c>
      <c r="F127" s="120">
        <v>0</v>
      </c>
      <c r="G127" s="120">
        <v>0</v>
      </c>
      <c r="H127" s="120">
        <v>0</v>
      </c>
      <c r="I127" s="120">
        <v>0</v>
      </c>
      <c r="J127" s="120">
        <v>0</v>
      </c>
      <c r="K127" s="121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0">
        <v>0</v>
      </c>
      <c r="X127" s="120">
        <v>0</v>
      </c>
      <c r="Y127" s="120">
        <v>0</v>
      </c>
      <c r="Z127" s="120">
        <v>0</v>
      </c>
      <c r="AA127" s="122">
        <f t="shared" si="7"/>
        <v>0</v>
      </c>
      <c r="AB127" s="125">
        <f t="shared" si="6"/>
        <v>0</v>
      </c>
    </row>
    <row r="128" spans="1:28" ht="15">
      <c r="A128" s="109">
        <v>101</v>
      </c>
      <c r="B128" s="110" t="s">
        <v>86</v>
      </c>
      <c r="C128" s="120">
        <v>40</v>
      </c>
      <c r="D128" s="120">
        <v>0</v>
      </c>
      <c r="E128" s="120">
        <v>0</v>
      </c>
      <c r="F128" s="120">
        <v>2</v>
      </c>
      <c r="G128" s="120">
        <v>0</v>
      </c>
      <c r="H128" s="120">
        <v>0</v>
      </c>
      <c r="I128" s="120">
        <v>0</v>
      </c>
      <c r="J128" s="120">
        <v>0</v>
      </c>
      <c r="K128" s="121">
        <v>0</v>
      </c>
      <c r="L128" s="120">
        <v>0</v>
      </c>
      <c r="M128" s="120">
        <v>0</v>
      </c>
      <c r="N128" s="120">
        <v>0</v>
      </c>
      <c r="O128" s="120">
        <v>2</v>
      </c>
      <c r="P128" s="120">
        <v>0</v>
      </c>
      <c r="Q128" s="120">
        <v>0</v>
      </c>
      <c r="R128" s="120">
        <v>47</v>
      </c>
      <c r="S128" s="120">
        <v>0</v>
      </c>
      <c r="T128" s="120">
        <v>0</v>
      </c>
      <c r="U128" s="120">
        <v>0</v>
      </c>
      <c r="V128" s="120">
        <v>0</v>
      </c>
      <c r="W128" s="120">
        <v>0</v>
      </c>
      <c r="X128" s="120">
        <v>0</v>
      </c>
      <c r="Y128" s="120">
        <v>0</v>
      </c>
      <c r="Z128" s="120">
        <v>0</v>
      </c>
      <c r="AA128" s="122">
        <f t="shared" si="7"/>
        <v>91</v>
      </c>
      <c r="AB128" s="125">
        <f t="shared" si="6"/>
        <v>91</v>
      </c>
    </row>
    <row r="129" spans="1:28" ht="15">
      <c r="A129" s="109">
        <v>102</v>
      </c>
      <c r="B129" s="110" t="s">
        <v>87</v>
      </c>
      <c r="C129" s="120">
        <v>5</v>
      </c>
      <c r="D129" s="120">
        <v>0</v>
      </c>
      <c r="E129" s="120">
        <v>0</v>
      </c>
      <c r="F129" s="120">
        <v>0</v>
      </c>
      <c r="G129" s="120">
        <v>0</v>
      </c>
      <c r="H129" s="120">
        <v>0</v>
      </c>
      <c r="I129" s="120">
        <v>0</v>
      </c>
      <c r="J129" s="120">
        <v>0</v>
      </c>
      <c r="K129" s="121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0">
        <v>0</v>
      </c>
      <c r="X129" s="120">
        <v>30</v>
      </c>
      <c r="Y129" s="120">
        <v>0</v>
      </c>
      <c r="Z129" s="120">
        <v>0</v>
      </c>
      <c r="AA129" s="122">
        <f t="shared" si="7"/>
        <v>35</v>
      </c>
      <c r="AB129" s="125">
        <f t="shared" si="6"/>
        <v>35</v>
      </c>
    </row>
    <row r="130" spans="1:28" ht="15">
      <c r="A130" s="109">
        <v>103</v>
      </c>
      <c r="B130" s="110" t="s">
        <v>88</v>
      </c>
      <c r="C130" s="120">
        <v>0</v>
      </c>
      <c r="D130" s="120">
        <v>0</v>
      </c>
      <c r="E130" s="120">
        <v>0</v>
      </c>
      <c r="F130" s="120">
        <v>0</v>
      </c>
      <c r="G130" s="120">
        <v>0</v>
      </c>
      <c r="H130" s="120">
        <v>0</v>
      </c>
      <c r="I130" s="120">
        <v>0</v>
      </c>
      <c r="J130" s="120">
        <v>0</v>
      </c>
      <c r="K130" s="121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0">
        <v>0</v>
      </c>
      <c r="X130" s="120">
        <v>0</v>
      </c>
      <c r="Y130" s="120">
        <v>0</v>
      </c>
      <c r="Z130" s="120">
        <v>0</v>
      </c>
      <c r="AA130" s="122">
        <f t="shared" si="7"/>
        <v>0</v>
      </c>
      <c r="AB130" s="125">
        <f t="shared" si="6"/>
        <v>0</v>
      </c>
    </row>
    <row r="131" spans="1:28" ht="15">
      <c r="A131" s="109">
        <v>104</v>
      </c>
      <c r="B131" s="110" t="s">
        <v>89</v>
      </c>
      <c r="C131" s="120">
        <v>0</v>
      </c>
      <c r="D131" s="120">
        <v>0</v>
      </c>
      <c r="E131" s="120">
        <v>0</v>
      </c>
      <c r="F131" s="120">
        <v>0</v>
      </c>
      <c r="G131" s="120">
        <v>0</v>
      </c>
      <c r="H131" s="120">
        <v>0</v>
      </c>
      <c r="I131" s="120">
        <v>0</v>
      </c>
      <c r="J131" s="120">
        <v>0</v>
      </c>
      <c r="K131" s="121">
        <v>0</v>
      </c>
      <c r="L131" s="120">
        <v>0</v>
      </c>
      <c r="M131" s="120">
        <v>0</v>
      </c>
      <c r="N131" s="120">
        <v>0</v>
      </c>
      <c r="O131" s="120">
        <v>0</v>
      </c>
      <c r="P131" s="120">
        <v>0</v>
      </c>
      <c r="Q131" s="120">
        <v>0</v>
      </c>
      <c r="R131" s="120">
        <v>0</v>
      </c>
      <c r="S131" s="120">
        <v>0</v>
      </c>
      <c r="T131" s="120">
        <v>0</v>
      </c>
      <c r="U131" s="120">
        <v>0</v>
      </c>
      <c r="V131" s="120">
        <v>0</v>
      </c>
      <c r="W131" s="120">
        <v>0</v>
      </c>
      <c r="X131" s="120">
        <v>0</v>
      </c>
      <c r="Y131" s="120">
        <v>0</v>
      </c>
      <c r="Z131" s="120">
        <v>0</v>
      </c>
      <c r="AA131" s="122">
        <f t="shared" si="7"/>
        <v>0</v>
      </c>
      <c r="AB131" s="125">
        <f t="shared" si="6"/>
        <v>0</v>
      </c>
    </row>
    <row r="132" spans="1:28" ht="15">
      <c r="A132" s="109">
        <v>105</v>
      </c>
      <c r="B132" s="110" t="s">
        <v>91</v>
      </c>
      <c r="C132" s="120">
        <v>0</v>
      </c>
      <c r="D132" s="120">
        <v>0</v>
      </c>
      <c r="E132" s="120">
        <v>0</v>
      </c>
      <c r="F132" s="120">
        <v>0</v>
      </c>
      <c r="G132" s="120">
        <v>0</v>
      </c>
      <c r="H132" s="120">
        <v>0</v>
      </c>
      <c r="I132" s="120">
        <v>0</v>
      </c>
      <c r="J132" s="120">
        <v>0</v>
      </c>
      <c r="K132" s="121">
        <v>0</v>
      </c>
      <c r="L132" s="120">
        <v>0</v>
      </c>
      <c r="M132" s="120">
        <v>0</v>
      </c>
      <c r="N132" s="120">
        <v>0</v>
      </c>
      <c r="O132" s="120">
        <v>0</v>
      </c>
      <c r="P132" s="120">
        <v>0</v>
      </c>
      <c r="Q132" s="120">
        <v>0</v>
      </c>
      <c r="R132" s="120">
        <v>0</v>
      </c>
      <c r="S132" s="120">
        <v>0</v>
      </c>
      <c r="T132" s="120">
        <v>0</v>
      </c>
      <c r="U132" s="120">
        <v>0</v>
      </c>
      <c r="V132" s="120">
        <v>0</v>
      </c>
      <c r="W132" s="120">
        <v>0</v>
      </c>
      <c r="X132" s="120">
        <v>0</v>
      </c>
      <c r="Y132" s="120">
        <v>0</v>
      </c>
      <c r="Z132" s="120">
        <v>0</v>
      </c>
      <c r="AA132" s="122">
        <f t="shared" si="7"/>
        <v>0</v>
      </c>
      <c r="AB132" s="125">
        <f t="shared" si="6"/>
        <v>0</v>
      </c>
    </row>
    <row r="133" spans="1:28" ht="15">
      <c r="A133" s="109"/>
      <c r="B133" s="110" t="s">
        <v>180</v>
      </c>
      <c r="C133" s="120">
        <v>0</v>
      </c>
      <c r="D133" s="120">
        <v>0</v>
      </c>
      <c r="E133" s="120">
        <v>0</v>
      </c>
      <c r="F133" s="120">
        <v>0</v>
      </c>
      <c r="G133" s="120">
        <v>0</v>
      </c>
      <c r="H133" s="120">
        <v>0</v>
      </c>
      <c r="I133" s="120">
        <v>0</v>
      </c>
      <c r="J133" s="120">
        <v>0</v>
      </c>
      <c r="K133" s="121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0">
        <v>0</v>
      </c>
      <c r="X133" s="120">
        <v>0</v>
      </c>
      <c r="Y133" s="120">
        <v>0</v>
      </c>
      <c r="Z133" s="120">
        <v>0</v>
      </c>
      <c r="AA133" s="122">
        <f t="shared" si="7"/>
        <v>0</v>
      </c>
      <c r="AB133" s="125">
        <f t="shared" si="6"/>
        <v>0</v>
      </c>
    </row>
    <row r="134" spans="1:28" ht="15">
      <c r="A134" s="109"/>
      <c r="B134" s="110" t="s">
        <v>92</v>
      </c>
      <c r="C134" s="120"/>
      <c r="D134" s="120"/>
      <c r="E134" s="120"/>
      <c r="F134" s="120"/>
      <c r="G134" s="120"/>
      <c r="H134" s="120"/>
      <c r="I134" s="120"/>
      <c r="J134" s="120"/>
      <c r="K134" s="121"/>
      <c r="L134" s="120"/>
      <c r="M134" s="120"/>
      <c r="N134" s="120"/>
      <c r="O134" s="120"/>
      <c r="P134" s="120"/>
      <c r="Q134" s="122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2"/>
      <c r="AB134" s="125"/>
    </row>
    <row r="135" spans="1:28" ht="15">
      <c r="A135" s="109">
        <v>106</v>
      </c>
      <c r="B135" s="110" t="s">
        <v>122</v>
      </c>
      <c r="C135" s="120">
        <v>14</v>
      </c>
      <c r="D135" s="120">
        <v>14</v>
      </c>
      <c r="E135" s="120">
        <v>3</v>
      </c>
      <c r="F135" s="120">
        <v>4</v>
      </c>
      <c r="G135" s="120">
        <v>7</v>
      </c>
      <c r="H135" s="120">
        <v>5</v>
      </c>
      <c r="I135" s="120">
        <v>15</v>
      </c>
      <c r="J135" s="120">
        <v>0</v>
      </c>
      <c r="K135" s="121">
        <v>0</v>
      </c>
      <c r="L135" s="120">
        <v>2</v>
      </c>
      <c r="M135" s="120">
        <v>2</v>
      </c>
      <c r="N135" s="120">
        <v>4</v>
      </c>
      <c r="O135" s="120">
        <v>16</v>
      </c>
      <c r="P135" s="120">
        <v>10</v>
      </c>
      <c r="Q135" s="120">
        <v>0</v>
      </c>
      <c r="R135" s="120">
        <v>3</v>
      </c>
      <c r="S135" s="120">
        <v>5</v>
      </c>
      <c r="T135" s="120">
        <v>88</v>
      </c>
      <c r="U135" s="120">
        <v>4</v>
      </c>
      <c r="V135" s="120">
        <v>0</v>
      </c>
      <c r="W135" s="120">
        <v>10</v>
      </c>
      <c r="X135" s="120">
        <v>18</v>
      </c>
      <c r="Y135" s="120">
        <v>0</v>
      </c>
      <c r="Z135" s="120">
        <v>0</v>
      </c>
      <c r="AA135" s="122">
        <f aca="true" t="shared" si="8" ref="AA135:AA147">SUM(C135:Z135)</f>
        <v>224</v>
      </c>
      <c r="AB135" s="125">
        <f t="shared" si="6"/>
        <v>224</v>
      </c>
    </row>
    <row r="136" spans="1:28" ht="15">
      <c r="A136" s="109">
        <v>107</v>
      </c>
      <c r="B136" s="110" t="s">
        <v>93</v>
      </c>
      <c r="C136" s="120">
        <v>1</v>
      </c>
      <c r="D136" s="120">
        <v>215</v>
      </c>
      <c r="E136" s="120">
        <v>20</v>
      </c>
      <c r="F136" s="120">
        <v>0</v>
      </c>
      <c r="G136" s="120">
        <v>53</v>
      </c>
      <c r="H136" s="120">
        <v>0</v>
      </c>
      <c r="I136" s="120">
        <v>10</v>
      </c>
      <c r="J136" s="120">
        <v>0</v>
      </c>
      <c r="K136" s="121">
        <v>0</v>
      </c>
      <c r="L136" s="120">
        <v>2</v>
      </c>
      <c r="M136" s="120">
        <v>1</v>
      </c>
      <c r="N136" s="120">
        <v>14</v>
      </c>
      <c r="O136" s="120">
        <v>7</v>
      </c>
      <c r="P136" s="120">
        <v>20</v>
      </c>
      <c r="Q136" s="120">
        <v>0</v>
      </c>
      <c r="R136" s="120">
        <v>1</v>
      </c>
      <c r="S136" s="120">
        <v>2</v>
      </c>
      <c r="T136" s="120">
        <v>13</v>
      </c>
      <c r="U136" s="120">
        <v>22</v>
      </c>
      <c r="V136" s="120">
        <v>1</v>
      </c>
      <c r="W136" s="120">
        <v>19</v>
      </c>
      <c r="X136" s="120">
        <v>0</v>
      </c>
      <c r="Y136" s="120">
        <v>0</v>
      </c>
      <c r="Z136" s="120">
        <v>0</v>
      </c>
      <c r="AA136" s="122">
        <f t="shared" si="8"/>
        <v>401</v>
      </c>
      <c r="AB136" s="125">
        <f t="shared" si="6"/>
        <v>401</v>
      </c>
    </row>
    <row r="137" spans="1:28" ht="15">
      <c r="A137" s="109">
        <v>108</v>
      </c>
      <c r="B137" s="110" t="s">
        <v>94</v>
      </c>
      <c r="C137" s="120">
        <v>57</v>
      </c>
      <c r="D137" s="120">
        <v>12</v>
      </c>
      <c r="E137" s="120">
        <v>46</v>
      </c>
      <c r="F137" s="120">
        <v>7</v>
      </c>
      <c r="G137" s="120">
        <v>24</v>
      </c>
      <c r="H137" s="120">
        <v>0</v>
      </c>
      <c r="I137" s="120">
        <v>6</v>
      </c>
      <c r="J137" s="120">
        <v>0</v>
      </c>
      <c r="K137" s="121">
        <v>0</v>
      </c>
      <c r="L137" s="120">
        <v>8</v>
      </c>
      <c r="M137" s="120">
        <v>4</v>
      </c>
      <c r="N137" s="120">
        <v>22</v>
      </c>
      <c r="O137" s="120">
        <v>64</v>
      </c>
      <c r="P137" s="120">
        <v>7</v>
      </c>
      <c r="Q137" s="120">
        <v>13</v>
      </c>
      <c r="R137" s="120">
        <v>0</v>
      </c>
      <c r="S137" s="120">
        <v>15</v>
      </c>
      <c r="T137" s="120">
        <v>3</v>
      </c>
      <c r="U137" s="120">
        <v>244</v>
      </c>
      <c r="V137" s="120">
        <v>40</v>
      </c>
      <c r="W137" s="120">
        <v>42</v>
      </c>
      <c r="X137" s="120">
        <v>22</v>
      </c>
      <c r="Y137" s="120">
        <v>0</v>
      </c>
      <c r="Z137" s="120">
        <v>0</v>
      </c>
      <c r="AA137" s="122">
        <f t="shared" si="8"/>
        <v>636</v>
      </c>
      <c r="AB137" s="125">
        <f t="shared" si="6"/>
        <v>636</v>
      </c>
    </row>
    <row r="138" spans="1:28" ht="15">
      <c r="A138" s="109">
        <v>109</v>
      </c>
      <c r="B138" s="110" t="s">
        <v>95</v>
      </c>
      <c r="C138" s="120">
        <v>1</v>
      </c>
      <c r="D138" s="120">
        <v>0</v>
      </c>
      <c r="E138" s="120">
        <v>0</v>
      </c>
      <c r="F138" s="120">
        <v>1</v>
      </c>
      <c r="G138" s="120">
        <v>0</v>
      </c>
      <c r="H138" s="120">
        <v>0</v>
      </c>
      <c r="I138" s="120">
        <v>0</v>
      </c>
      <c r="J138" s="120">
        <v>0</v>
      </c>
      <c r="K138" s="121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0">
        <v>2</v>
      </c>
      <c r="X138" s="120">
        <v>0</v>
      </c>
      <c r="Y138" s="120">
        <v>0</v>
      </c>
      <c r="Z138" s="120">
        <v>0</v>
      </c>
      <c r="AA138" s="122">
        <f t="shared" si="8"/>
        <v>4</v>
      </c>
      <c r="AB138" s="125">
        <f t="shared" si="6"/>
        <v>4</v>
      </c>
    </row>
    <row r="139" spans="1:28" ht="15">
      <c r="A139" s="109">
        <v>110</v>
      </c>
      <c r="B139" s="110" t="s">
        <v>134</v>
      </c>
      <c r="C139" s="120">
        <v>0</v>
      </c>
      <c r="D139" s="120">
        <v>0</v>
      </c>
      <c r="E139" s="120">
        <v>0</v>
      </c>
      <c r="F139" s="120">
        <v>0</v>
      </c>
      <c r="G139" s="120">
        <v>0</v>
      </c>
      <c r="H139" s="120">
        <v>0</v>
      </c>
      <c r="I139" s="120">
        <v>0</v>
      </c>
      <c r="J139" s="120">
        <v>0</v>
      </c>
      <c r="K139" s="121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0">
        <v>0</v>
      </c>
      <c r="X139" s="120">
        <v>0</v>
      </c>
      <c r="Y139" s="120">
        <v>0</v>
      </c>
      <c r="Z139" s="120">
        <v>0</v>
      </c>
      <c r="AA139" s="122">
        <f t="shared" si="8"/>
        <v>0</v>
      </c>
      <c r="AB139" s="125">
        <f t="shared" si="6"/>
        <v>0</v>
      </c>
    </row>
    <row r="140" spans="1:28" ht="15">
      <c r="A140" s="109">
        <v>111</v>
      </c>
      <c r="B140" s="110" t="s">
        <v>173</v>
      </c>
      <c r="C140" s="120">
        <v>3</v>
      </c>
      <c r="D140" s="120">
        <v>0</v>
      </c>
      <c r="E140" s="120">
        <v>0</v>
      </c>
      <c r="F140" s="120">
        <v>0</v>
      </c>
      <c r="G140" s="120">
        <v>0</v>
      </c>
      <c r="H140" s="120">
        <v>0</v>
      </c>
      <c r="I140" s="120">
        <v>0</v>
      </c>
      <c r="J140" s="120">
        <v>0</v>
      </c>
      <c r="K140" s="121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0">
        <v>0</v>
      </c>
      <c r="X140" s="120">
        <v>0</v>
      </c>
      <c r="Y140" s="120">
        <v>0</v>
      </c>
      <c r="Z140" s="120">
        <v>0</v>
      </c>
      <c r="AA140" s="122">
        <f t="shared" si="8"/>
        <v>3</v>
      </c>
      <c r="AB140" s="125">
        <f t="shared" si="6"/>
        <v>3</v>
      </c>
    </row>
    <row r="141" spans="1:28" ht="15">
      <c r="A141" s="109">
        <v>112</v>
      </c>
      <c r="B141" s="110" t="s">
        <v>96</v>
      </c>
      <c r="C141" s="120">
        <v>120</v>
      </c>
      <c r="D141" s="120">
        <v>0</v>
      </c>
      <c r="E141" s="120">
        <v>0</v>
      </c>
      <c r="F141" s="120">
        <v>0</v>
      </c>
      <c r="G141" s="120">
        <v>0</v>
      </c>
      <c r="H141" s="120">
        <v>6</v>
      </c>
      <c r="I141" s="120">
        <v>0</v>
      </c>
      <c r="J141" s="120">
        <v>0</v>
      </c>
      <c r="K141" s="121">
        <v>0</v>
      </c>
      <c r="L141" s="120">
        <v>0</v>
      </c>
      <c r="M141" s="120">
        <v>4</v>
      </c>
      <c r="N141" s="120">
        <v>0</v>
      </c>
      <c r="O141" s="120">
        <v>2</v>
      </c>
      <c r="P141" s="120">
        <v>0</v>
      </c>
      <c r="Q141" s="120">
        <v>0</v>
      </c>
      <c r="R141" s="120">
        <v>0</v>
      </c>
      <c r="S141" s="120">
        <v>0</v>
      </c>
      <c r="T141" s="120">
        <v>35</v>
      </c>
      <c r="U141" s="120">
        <v>0</v>
      </c>
      <c r="V141" s="120">
        <v>2</v>
      </c>
      <c r="W141" s="120">
        <v>0</v>
      </c>
      <c r="X141" s="120">
        <v>0</v>
      </c>
      <c r="Y141" s="120">
        <v>0</v>
      </c>
      <c r="Z141" s="120">
        <v>0</v>
      </c>
      <c r="AA141" s="122">
        <f t="shared" si="8"/>
        <v>169</v>
      </c>
      <c r="AB141" s="125">
        <f t="shared" si="6"/>
        <v>169</v>
      </c>
    </row>
    <row r="142" spans="1:28" ht="15">
      <c r="A142" s="109">
        <v>113</v>
      </c>
      <c r="B142" s="110" t="s">
        <v>97</v>
      </c>
      <c r="C142" s="120">
        <v>0</v>
      </c>
      <c r="D142" s="120">
        <v>0</v>
      </c>
      <c r="E142" s="120">
        <v>0</v>
      </c>
      <c r="F142" s="120">
        <v>0</v>
      </c>
      <c r="G142" s="120">
        <v>0</v>
      </c>
      <c r="H142" s="120">
        <v>0</v>
      </c>
      <c r="I142" s="120">
        <v>0</v>
      </c>
      <c r="J142" s="120">
        <v>0</v>
      </c>
      <c r="K142" s="121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207</v>
      </c>
      <c r="U142" s="120">
        <v>0</v>
      </c>
      <c r="V142" s="120">
        <v>0</v>
      </c>
      <c r="W142" s="120">
        <v>0</v>
      </c>
      <c r="X142" s="120">
        <v>0</v>
      </c>
      <c r="Y142" s="120">
        <v>0</v>
      </c>
      <c r="Z142" s="120">
        <v>0</v>
      </c>
      <c r="AA142" s="122">
        <f t="shared" si="8"/>
        <v>207</v>
      </c>
      <c r="AB142" s="125">
        <f t="shared" si="6"/>
        <v>207</v>
      </c>
    </row>
    <row r="143" spans="1:28" ht="15">
      <c r="A143" s="109">
        <v>114</v>
      </c>
      <c r="B143" s="110" t="s">
        <v>98</v>
      </c>
      <c r="C143" s="120">
        <v>39</v>
      </c>
      <c r="D143" s="120">
        <v>42</v>
      </c>
      <c r="E143" s="120">
        <v>79</v>
      </c>
      <c r="F143" s="120">
        <v>12</v>
      </c>
      <c r="G143" s="120">
        <v>14</v>
      </c>
      <c r="H143" s="120">
        <v>36</v>
      </c>
      <c r="I143" s="120">
        <v>10</v>
      </c>
      <c r="J143" s="120">
        <v>0</v>
      </c>
      <c r="K143" s="121">
        <v>3</v>
      </c>
      <c r="L143" s="120">
        <v>30</v>
      </c>
      <c r="M143" s="120">
        <v>10</v>
      </c>
      <c r="N143" s="120">
        <v>8</v>
      </c>
      <c r="O143" s="120">
        <v>75</v>
      </c>
      <c r="P143" s="120">
        <v>30</v>
      </c>
      <c r="Q143" s="120">
        <v>8</v>
      </c>
      <c r="R143" s="120">
        <v>12</v>
      </c>
      <c r="S143" s="120">
        <v>51</v>
      </c>
      <c r="T143" s="120">
        <v>0</v>
      </c>
      <c r="U143" s="120">
        <v>22</v>
      </c>
      <c r="V143" s="120">
        <v>16</v>
      </c>
      <c r="W143" s="120">
        <v>33</v>
      </c>
      <c r="X143" s="120">
        <v>31</v>
      </c>
      <c r="Y143" s="120">
        <v>0</v>
      </c>
      <c r="Z143" s="120">
        <v>17</v>
      </c>
      <c r="AA143" s="122">
        <f t="shared" si="8"/>
        <v>578</v>
      </c>
      <c r="AB143" s="125">
        <f t="shared" si="6"/>
        <v>578</v>
      </c>
    </row>
    <row r="144" spans="1:28" ht="15">
      <c r="A144" s="109">
        <v>115</v>
      </c>
      <c r="B144" s="110" t="s">
        <v>99</v>
      </c>
      <c r="C144" s="120">
        <v>0</v>
      </c>
      <c r="D144" s="120">
        <v>0</v>
      </c>
      <c r="E144" s="120">
        <v>0</v>
      </c>
      <c r="F144" s="120">
        <v>0</v>
      </c>
      <c r="G144" s="120">
        <v>0</v>
      </c>
      <c r="H144" s="120">
        <v>0</v>
      </c>
      <c r="I144" s="120">
        <v>0</v>
      </c>
      <c r="J144" s="120">
        <v>0</v>
      </c>
      <c r="K144" s="121">
        <v>0</v>
      </c>
      <c r="L144" s="120">
        <v>0</v>
      </c>
      <c r="M144" s="120">
        <v>0</v>
      </c>
      <c r="N144" s="120">
        <v>0</v>
      </c>
      <c r="O144" s="120">
        <v>2</v>
      </c>
      <c r="P144" s="120">
        <v>0</v>
      </c>
      <c r="Q144" s="120">
        <v>0</v>
      </c>
      <c r="R144" s="120">
        <v>0</v>
      </c>
      <c r="S144" s="123">
        <v>14</v>
      </c>
      <c r="T144" s="120">
        <v>0</v>
      </c>
      <c r="U144" s="120">
        <v>0</v>
      </c>
      <c r="V144" s="120">
        <v>0</v>
      </c>
      <c r="W144" s="120">
        <v>0</v>
      </c>
      <c r="X144" s="120">
        <v>0</v>
      </c>
      <c r="Y144" s="120">
        <v>0</v>
      </c>
      <c r="Z144" s="120">
        <v>0</v>
      </c>
      <c r="AA144" s="122">
        <f t="shared" si="8"/>
        <v>16</v>
      </c>
      <c r="AB144" s="125">
        <f aca="true" t="shared" si="9" ref="AB144:AB181">+AA144</f>
        <v>16</v>
      </c>
    </row>
    <row r="145" spans="1:28" ht="15">
      <c r="A145" s="109">
        <v>116</v>
      </c>
      <c r="B145" s="110" t="s">
        <v>100</v>
      </c>
      <c r="C145" s="120">
        <v>2</v>
      </c>
      <c r="D145" s="120">
        <v>0</v>
      </c>
      <c r="E145" s="120">
        <v>32</v>
      </c>
      <c r="F145" s="120">
        <v>0</v>
      </c>
      <c r="G145" s="120">
        <v>0</v>
      </c>
      <c r="H145" s="120">
        <v>0</v>
      </c>
      <c r="I145" s="120">
        <v>4</v>
      </c>
      <c r="J145" s="120">
        <v>0</v>
      </c>
      <c r="K145" s="121">
        <v>0</v>
      </c>
      <c r="L145" s="120">
        <v>0</v>
      </c>
      <c r="M145" s="120">
        <v>5</v>
      </c>
      <c r="N145" s="120">
        <v>0</v>
      </c>
      <c r="O145" s="120">
        <v>0</v>
      </c>
      <c r="P145" s="120">
        <v>10</v>
      </c>
      <c r="Q145" s="120">
        <v>0</v>
      </c>
      <c r="R145" s="120">
        <v>0</v>
      </c>
      <c r="S145" s="120">
        <v>4</v>
      </c>
      <c r="T145" s="120">
        <v>0</v>
      </c>
      <c r="U145" s="120">
        <v>0</v>
      </c>
      <c r="V145" s="120">
        <v>0</v>
      </c>
      <c r="W145" s="120">
        <v>0</v>
      </c>
      <c r="X145" s="120">
        <v>0</v>
      </c>
      <c r="Y145" s="120">
        <v>0</v>
      </c>
      <c r="Z145" s="120">
        <v>0</v>
      </c>
      <c r="AA145" s="122">
        <f t="shared" si="8"/>
        <v>57</v>
      </c>
      <c r="AB145" s="125">
        <f t="shared" si="9"/>
        <v>57</v>
      </c>
    </row>
    <row r="146" spans="1:28" ht="15">
      <c r="A146" s="109">
        <v>117</v>
      </c>
      <c r="B146" s="110" t="s">
        <v>101</v>
      </c>
      <c r="C146" s="120">
        <v>0</v>
      </c>
      <c r="D146" s="120">
        <v>0</v>
      </c>
      <c r="E146" s="120">
        <v>0</v>
      </c>
      <c r="F146" s="120">
        <v>0</v>
      </c>
      <c r="G146" s="120">
        <v>0</v>
      </c>
      <c r="H146" s="120">
        <v>0</v>
      </c>
      <c r="I146" s="120">
        <v>0</v>
      </c>
      <c r="J146" s="120">
        <v>0</v>
      </c>
      <c r="K146" s="121">
        <v>0</v>
      </c>
      <c r="L146" s="120">
        <v>0</v>
      </c>
      <c r="M146" s="120">
        <v>0</v>
      </c>
      <c r="N146" s="120">
        <v>0</v>
      </c>
      <c r="O146" s="120">
        <v>0</v>
      </c>
      <c r="P146" s="120">
        <v>0</v>
      </c>
      <c r="Q146" s="120">
        <v>0</v>
      </c>
      <c r="R146" s="120">
        <v>0</v>
      </c>
      <c r="S146" s="120">
        <v>0</v>
      </c>
      <c r="T146" s="120">
        <v>0</v>
      </c>
      <c r="U146" s="120">
        <v>0</v>
      </c>
      <c r="V146" s="120">
        <v>0</v>
      </c>
      <c r="W146" s="120">
        <v>0</v>
      </c>
      <c r="X146" s="120">
        <v>0</v>
      </c>
      <c r="Y146" s="120">
        <v>0</v>
      </c>
      <c r="Z146" s="120">
        <v>0</v>
      </c>
      <c r="AA146" s="122">
        <f t="shared" si="8"/>
        <v>0</v>
      </c>
      <c r="AB146" s="125">
        <f t="shared" si="9"/>
        <v>0</v>
      </c>
    </row>
    <row r="147" spans="1:28" ht="15">
      <c r="A147" s="109"/>
      <c r="B147" s="110" t="s">
        <v>180</v>
      </c>
      <c r="C147" s="120">
        <v>0</v>
      </c>
      <c r="D147" s="120">
        <v>0</v>
      </c>
      <c r="E147" s="120">
        <v>0</v>
      </c>
      <c r="F147" s="120">
        <v>0</v>
      </c>
      <c r="G147" s="120">
        <v>0</v>
      </c>
      <c r="H147" s="120">
        <v>0</v>
      </c>
      <c r="I147" s="120">
        <v>0</v>
      </c>
      <c r="J147" s="120">
        <v>0</v>
      </c>
      <c r="K147" s="121">
        <v>0</v>
      </c>
      <c r="L147" s="120">
        <v>0</v>
      </c>
      <c r="M147" s="120">
        <v>0</v>
      </c>
      <c r="N147" s="120">
        <v>0</v>
      </c>
      <c r="O147" s="120">
        <v>0</v>
      </c>
      <c r="P147" s="120">
        <v>0</v>
      </c>
      <c r="Q147" s="120">
        <v>0</v>
      </c>
      <c r="R147" s="120">
        <v>0</v>
      </c>
      <c r="S147" s="120">
        <v>0</v>
      </c>
      <c r="T147" s="120">
        <v>0</v>
      </c>
      <c r="U147" s="120">
        <v>0</v>
      </c>
      <c r="V147" s="120">
        <v>0</v>
      </c>
      <c r="W147" s="120">
        <v>0</v>
      </c>
      <c r="X147" s="120">
        <v>0</v>
      </c>
      <c r="Y147" s="120">
        <v>0</v>
      </c>
      <c r="Z147" s="120">
        <v>0</v>
      </c>
      <c r="AA147" s="122">
        <f t="shared" si="8"/>
        <v>0</v>
      </c>
      <c r="AB147" s="125">
        <f t="shared" si="9"/>
        <v>0</v>
      </c>
    </row>
    <row r="148" spans="1:28" ht="15">
      <c r="A148" s="109"/>
      <c r="B148" s="110" t="s">
        <v>102</v>
      </c>
      <c r="C148" s="120"/>
      <c r="D148" s="120"/>
      <c r="E148" s="120"/>
      <c r="F148" s="120"/>
      <c r="G148" s="120"/>
      <c r="H148" s="120"/>
      <c r="I148" s="120"/>
      <c r="J148" s="120"/>
      <c r="K148" s="121"/>
      <c r="L148" s="120"/>
      <c r="M148" s="120"/>
      <c r="N148" s="120"/>
      <c r="O148" s="120"/>
      <c r="P148" s="120"/>
      <c r="Q148" s="122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2"/>
      <c r="AB148" s="125">
        <f t="shared" si="9"/>
        <v>0</v>
      </c>
    </row>
    <row r="149" spans="1:28" ht="15">
      <c r="A149" s="109"/>
      <c r="B149" s="110" t="s">
        <v>103</v>
      </c>
      <c r="C149" s="120"/>
      <c r="D149" s="120"/>
      <c r="E149" s="120"/>
      <c r="F149" s="120"/>
      <c r="G149" s="120"/>
      <c r="H149" s="120"/>
      <c r="I149" s="120"/>
      <c r="J149" s="120"/>
      <c r="K149" s="121"/>
      <c r="L149" s="120"/>
      <c r="M149" s="120"/>
      <c r="N149" s="120"/>
      <c r="O149" s="120"/>
      <c r="P149" s="120"/>
      <c r="Q149" s="122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2"/>
      <c r="AB149" s="125">
        <f t="shared" si="9"/>
        <v>0</v>
      </c>
    </row>
    <row r="150" spans="1:28" ht="15">
      <c r="A150" s="109">
        <v>118</v>
      </c>
      <c r="B150" s="110" t="s">
        <v>104</v>
      </c>
      <c r="C150" s="120">
        <v>0</v>
      </c>
      <c r="D150" s="120">
        <v>0</v>
      </c>
      <c r="E150" s="120">
        <v>0</v>
      </c>
      <c r="F150" s="120">
        <v>0</v>
      </c>
      <c r="G150" s="120">
        <v>0</v>
      </c>
      <c r="H150" s="120">
        <v>0</v>
      </c>
      <c r="I150" s="120">
        <v>0</v>
      </c>
      <c r="J150" s="120">
        <v>0</v>
      </c>
      <c r="K150" s="121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0">
        <v>0</v>
      </c>
      <c r="X150" s="120">
        <v>0</v>
      </c>
      <c r="Y150" s="120">
        <v>0</v>
      </c>
      <c r="Z150" s="120">
        <v>0</v>
      </c>
      <c r="AA150" s="122">
        <f aca="true" t="shared" si="10" ref="AA150:AA161">SUM(C150:Z150)</f>
        <v>0</v>
      </c>
      <c r="AB150" s="125">
        <f t="shared" si="9"/>
        <v>0</v>
      </c>
    </row>
    <row r="151" spans="1:28" ht="15">
      <c r="A151" s="109">
        <v>119</v>
      </c>
      <c r="B151" s="110" t="s">
        <v>145</v>
      </c>
      <c r="C151" s="120">
        <v>0</v>
      </c>
      <c r="D151" s="120">
        <v>2</v>
      </c>
      <c r="E151" s="120">
        <v>1</v>
      </c>
      <c r="F151" s="120">
        <v>0</v>
      </c>
      <c r="G151" s="120">
        <v>9</v>
      </c>
      <c r="H151" s="120">
        <v>0</v>
      </c>
      <c r="I151" s="120">
        <v>0</v>
      </c>
      <c r="J151" s="120">
        <v>0</v>
      </c>
      <c r="K151" s="121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10</v>
      </c>
      <c r="Q151" s="120">
        <v>0</v>
      </c>
      <c r="R151" s="120">
        <v>0</v>
      </c>
      <c r="S151" s="120">
        <v>0</v>
      </c>
      <c r="T151" s="120">
        <v>2</v>
      </c>
      <c r="U151" s="120">
        <v>0</v>
      </c>
      <c r="V151" s="120">
        <v>0</v>
      </c>
      <c r="W151" s="120">
        <v>0</v>
      </c>
      <c r="X151" s="120">
        <v>6</v>
      </c>
      <c r="Y151" s="120">
        <v>0</v>
      </c>
      <c r="Z151" s="120">
        <v>0</v>
      </c>
      <c r="AA151" s="122">
        <f t="shared" si="10"/>
        <v>30</v>
      </c>
      <c r="AB151" s="125">
        <f t="shared" si="9"/>
        <v>30</v>
      </c>
    </row>
    <row r="152" spans="1:28" ht="15">
      <c r="A152" s="109">
        <v>120</v>
      </c>
      <c r="B152" s="110" t="s">
        <v>105</v>
      </c>
      <c r="C152" s="120">
        <v>0</v>
      </c>
      <c r="D152" s="120">
        <v>0</v>
      </c>
      <c r="E152" s="120">
        <v>0</v>
      </c>
      <c r="F152" s="120">
        <v>0</v>
      </c>
      <c r="G152" s="120">
        <v>0</v>
      </c>
      <c r="H152" s="120">
        <v>0</v>
      </c>
      <c r="I152" s="120">
        <v>0</v>
      </c>
      <c r="J152" s="120">
        <v>0</v>
      </c>
      <c r="K152" s="121">
        <v>0</v>
      </c>
      <c r="L152" s="120">
        <v>0</v>
      </c>
      <c r="M152" s="120">
        <v>0</v>
      </c>
      <c r="N152" s="120">
        <v>0</v>
      </c>
      <c r="O152" s="120">
        <v>0</v>
      </c>
      <c r="P152" s="120">
        <v>0</v>
      </c>
      <c r="Q152" s="120">
        <v>0</v>
      </c>
      <c r="R152" s="120">
        <v>0</v>
      </c>
      <c r="S152" s="120">
        <v>0</v>
      </c>
      <c r="T152" s="120">
        <v>0</v>
      </c>
      <c r="U152" s="120">
        <v>0</v>
      </c>
      <c r="V152" s="120">
        <v>0</v>
      </c>
      <c r="W152" s="120">
        <v>0</v>
      </c>
      <c r="X152" s="120">
        <v>0</v>
      </c>
      <c r="Y152" s="120">
        <v>0</v>
      </c>
      <c r="Z152" s="120">
        <v>0</v>
      </c>
      <c r="AA152" s="122">
        <f t="shared" si="10"/>
        <v>0</v>
      </c>
      <c r="AB152" s="125">
        <f t="shared" si="9"/>
        <v>0</v>
      </c>
    </row>
    <row r="153" spans="1:28" ht="15">
      <c r="A153" s="109">
        <v>121</v>
      </c>
      <c r="B153" s="110" t="s">
        <v>106</v>
      </c>
      <c r="C153" s="120">
        <v>0</v>
      </c>
      <c r="D153" s="120">
        <v>0</v>
      </c>
      <c r="E153" s="120">
        <v>0</v>
      </c>
      <c r="F153" s="120">
        <v>0</v>
      </c>
      <c r="G153" s="120">
        <v>0</v>
      </c>
      <c r="H153" s="120">
        <v>0</v>
      </c>
      <c r="I153" s="120">
        <v>0</v>
      </c>
      <c r="J153" s="120">
        <v>0</v>
      </c>
      <c r="K153" s="121">
        <v>0</v>
      </c>
      <c r="L153" s="120">
        <v>0</v>
      </c>
      <c r="M153" s="120">
        <v>0</v>
      </c>
      <c r="N153" s="120">
        <v>0</v>
      </c>
      <c r="O153" s="120">
        <v>0</v>
      </c>
      <c r="P153" s="120">
        <v>0</v>
      </c>
      <c r="Q153" s="120">
        <v>0</v>
      </c>
      <c r="R153" s="120">
        <v>0</v>
      </c>
      <c r="S153" s="120">
        <v>0</v>
      </c>
      <c r="T153" s="120">
        <v>0</v>
      </c>
      <c r="U153" s="120">
        <v>0</v>
      </c>
      <c r="V153" s="120">
        <v>0</v>
      </c>
      <c r="W153" s="120">
        <v>0</v>
      </c>
      <c r="X153" s="120">
        <v>0</v>
      </c>
      <c r="Y153" s="120">
        <v>0</v>
      </c>
      <c r="Z153" s="120">
        <v>0</v>
      </c>
      <c r="AA153" s="122">
        <f t="shared" si="10"/>
        <v>0</v>
      </c>
      <c r="AB153" s="125">
        <f t="shared" si="9"/>
        <v>0</v>
      </c>
    </row>
    <row r="154" spans="1:28" ht="15">
      <c r="A154" s="109">
        <v>122</v>
      </c>
      <c r="B154" s="110" t="s">
        <v>162</v>
      </c>
      <c r="C154" s="120">
        <v>0</v>
      </c>
      <c r="D154" s="120">
        <v>0</v>
      </c>
      <c r="E154" s="120">
        <v>0</v>
      </c>
      <c r="F154" s="120">
        <v>0</v>
      </c>
      <c r="G154" s="120">
        <v>0</v>
      </c>
      <c r="H154" s="120">
        <v>0</v>
      </c>
      <c r="I154" s="120">
        <v>0</v>
      </c>
      <c r="J154" s="120">
        <v>0</v>
      </c>
      <c r="K154" s="121">
        <v>0</v>
      </c>
      <c r="L154" s="120">
        <v>0</v>
      </c>
      <c r="M154" s="120">
        <v>0</v>
      </c>
      <c r="N154" s="120">
        <v>0</v>
      </c>
      <c r="O154" s="120">
        <v>0</v>
      </c>
      <c r="P154" s="120">
        <v>0</v>
      </c>
      <c r="Q154" s="120">
        <v>0</v>
      </c>
      <c r="R154" s="120">
        <v>0</v>
      </c>
      <c r="S154" s="120">
        <v>0</v>
      </c>
      <c r="T154" s="120">
        <v>0</v>
      </c>
      <c r="U154" s="120">
        <v>0</v>
      </c>
      <c r="V154" s="120">
        <v>0</v>
      </c>
      <c r="W154" s="120">
        <v>0</v>
      </c>
      <c r="X154" s="120">
        <v>0</v>
      </c>
      <c r="Y154" s="120">
        <v>0</v>
      </c>
      <c r="Z154" s="120">
        <v>0</v>
      </c>
      <c r="AA154" s="122">
        <f t="shared" si="10"/>
        <v>0</v>
      </c>
      <c r="AB154" s="125">
        <f t="shared" si="9"/>
        <v>0</v>
      </c>
    </row>
    <row r="155" spans="1:28" ht="15">
      <c r="A155" s="109">
        <v>123</v>
      </c>
      <c r="B155" s="110" t="s">
        <v>161</v>
      </c>
      <c r="C155" s="120">
        <v>0</v>
      </c>
      <c r="D155" s="120">
        <v>0</v>
      </c>
      <c r="E155" s="120">
        <v>0</v>
      </c>
      <c r="F155" s="120">
        <v>0</v>
      </c>
      <c r="G155" s="120">
        <v>0</v>
      </c>
      <c r="H155" s="120">
        <v>0</v>
      </c>
      <c r="I155" s="120">
        <v>0</v>
      </c>
      <c r="J155" s="120">
        <v>0</v>
      </c>
      <c r="K155" s="121">
        <v>0</v>
      </c>
      <c r="L155" s="120">
        <v>0</v>
      </c>
      <c r="M155" s="120">
        <v>0</v>
      </c>
      <c r="N155" s="120">
        <v>0</v>
      </c>
      <c r="O155" s="120">
        <v>0</v>
      </c>
      <c r="P155" s="120">
        <v>0</v>
      </c>
      <c r="Q155" s="120">
        <v>0</v>
      </c>
      <c r="R155" s="120">
        <v>0</v>
      </c>
      <c r="S155" s="120">
        <v>0</v>
      </c>
      <c r="T155" s="120">
        <v>0</v>
      </c>
      <c r="U155" s="120">
        <v>0</v>
      </c>
      <c r="V155" s="120">
        <v>0</v>
      </c>
      <c r="W155" s="120">
        <v>0</v>
      </c>
      <c r="X155" s="120">
        <v>0</v>
      </c>
      <c r="Y155" s="120">
        <v>0</v>
      </c>
      <c r="Z155" s="120">
        <v>0</v>
      </c>
      <c r="AA155" s="122">
        <f t="shared" si="10"/>
        <v>0</v>
      </c>
      <c r="AB155" s="125">
        <f t="shared" si="9"/>
        <v>0</v>
      </c>
    </row>
    <row r="156" spans="1:28" ht="15">
      <c r="A156" s="109">
        <v>124</v>
      </c>
      <c r="B156" s="110" t="s">
        <v>183</v>
      </c>
      <c r="C156" s="120">
        <v>0</v>
      </c>
      <c r="D156" s="120">
        <v>0</v>
      </c>
      <c r="E156" s="120">
        <v>0</v>
      </c>
      <c r="F156" s="120">
        <v>0</v>
      </c>
      <c r="G156" s="120">
        <v>0</v>
      </c>
      <c r="H156" s="120">
        <v>0</v>
      </c>
      <c r="I156" s="120">
        <v>0</v>
      </c>
      <c r="J156" s="120">
        <v>0</v>
      </c>
      <c r="K156" s="121">
        <v>0</v>
      </c>
      <c r="L156" s="120">
        <v>0</v>
      </c>
      <c r="M156" s="120">
        <v>0</v>
      </c>
      <c r="N156" s="120">
        <v>0</v>
      </c>
      <c r="O156" s="120">
        <v>0</v>
      </c>
      <c r="P156" s="120">
        <v>0</v>
      </c>
      <c r="Q156" s="120">
        <v>0</v>
      </c>
      <c r="R156" s="120">
        <v>0</v>
      </c>
      <c r="S156" s="120">
        <v>0</v>
      </c>
      <c r="T156" s="120">
        <v>0</v>
      </c>
      <c r="U156" s="120">
        <v>0</v>
      </c>
      <c r="V156" s="120">
        <v>0</v>
      </c>
      <c r="W156" s="120">
        <v>0</v>
      </c>
      <c r="X156" s="120">
        <v>0</v>
      </c>
      <c r="Y156" s="120">
        <v>0</v>
      </c>
      <c r="Z156" s="120">
        <v>0</v>
      </c>
      <c r="AA156" s="122">
        <f t="shared" si="10"/>
        <v>0</v>
      </c>
      <c r="AB156" s="125">
        <f t="shared" si="9"/>
        <v>0</v>
      </c>
    </row>
    <row r="157" spans="1:28" ht="15">
      <c r="A157" s="109">
        <v>125</v>
      </c>
      <c r="B157" s="110" t="s">
        <v>107</v>
      </c>
      <c r="C157" s="120">
        <v>0</v>
      </c>
      <c r="D157" s="120">
        <v>2</v>
      </c>
      <c r="E157" s="120">
        <v>0</v>
      </c>
      <c r="F157" s="120">
        <v>0</v>
      </c>
      <c r="G157" s="120">
        <v>0</v>
      </c>
      <c r="H157" s="120">
        <v>0</v>
      </c>
      <c r="I157" s="120">
        <v>0</v>
      </c>
      <c r="J157" s="120">
        <v>0</v>
      </c>
      <c r="K157" s="121">
        <v>0</v>
      </c>
      <c r="L157" s="120">
        <v>1</v>
      </c>
      <c r="M157" s="120">
        <v>0</v>
      </c>
      <c r="N157" s="120">
        <v>0</v>
      </c>
      <c r="O157" s="120">
        <v>0</v>
      </c>
      <c r="P157" s="120">
        <v>0</v>
      </c>
      <c r="Q157" s="120">
        <v>0</v>
      </c>
      <c r="R157" s="120">
        <v>0</v>
      </c>
      <c r="S157" s="120">
        <v>0</v>
      </c>
      <c r="T157" s="120">
        <v>0</v>
      </c>
      <c r="U157" s="120">
        <v>0</v>
      </c>
      <c r="V157" s="120">
        <v>0</v>
      </c>
      <c r="W157" s="120">
        <v>0</v>
      </c>
      <c r="X157" s="120">
        <v>0</v>
      </c>
      <c r="Y157" s="120">
        <v>0</v>
      </c>
      <c r="Z157" s="120">
        <v>0</v>
      </c>
      <c r="AA157" s="122">
        <f t="shared" si="10"/>
        <v>3</v>
      </c>
      <c r="AB157" s="125">
        <f t="shared" si="9"/>
        <v>3</v>
      </c>
    </row>
    <row r="158" spans="1:28" ht="15">
      <c r="A158" s="109">
        <v>126</v>
      </c>
      <c r="B158" s="110" t="s">
        <v>108</v>
      </c>
      <c r="C158" s="120">
        <v>0</v>
      </c>
      <c r="D158" s="120">
        <v>0</v>
      </c>
      <c r="E158" s="120">
        <v>0</v>
      </c>
      <c r="F158" s="120">
        <v>0</v>
      </c>
      <c r="G158" s="120">
        <v>0</v>
      </c>
      <c r="H158" s="120">
        <v>0</v>
      </c>
      <c r="I158" s="120">
        <v>0</v>
      </c>
      <c r="J158" s="120">
        <v>0</v>
      </c>
      <c r="K158" s="121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0">
        <v>0</v>
      </c>
      <c r="X158" s="120">
        <v>0</v>
      </c>
      <c r="Y158" s="120">
        <v>0</v>
      </c>
      <c r="Z158" s="120">
        <v>0</v>
      </c>
      <c r="AA158" s="122">
        <f t="shared" si="10"/>
        <v>0</v>
      </c>
      <c r="AB158" s="125">
        <f t="shared" si="9"/>
        <v>0</v>
      </c>
    </row>
    <row r="159" spans="1:28" ht="15">
      <c r="A159" s="109">
        <v>127</v>
      </c>
      <c r="B159" s="110" t="s">
        <v>1</v>
      </c>
      <c r="C159" s="120">
        <v>0</v>
      </c>
      <c r="D159" s="120">
        <v>0</v>
      </c>
      <c r="E159" s="120">
        <v>0</v>
      </c>
      <c r="F159" s="120">
        <v>0</v>
      </c>
      <c r="G159" s="120">
        <v>0</v>
      </c>
      <c r="H159" s="120">
        <v>0</v>
      </c>
      <c r="I159" s="120">
        <v>0</v>
      </c>
      <c r="J159" s="120">
        <v>0</v>
      </c>
      <c r="K159" s="121">
        <v>0</v>
      </c>
      <c r="L159" s="120">
        <v>1</v>
      </c>
      <c r="M159" s="120">
        <v>1</v>
      </c>
      <c r="N159" s="120">
        <v>0</v>
      </c>
      <c r="O159" s="120">
        <v>2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0">
        <v>0</v>
      </c>
      <c r="X159" s="120">
        <v>0</v>
      </c>
      <c r="Y159" s="120">
        <v>0</v>
      </c>
      <c r="Z159" s="120">
        <v>0</v>
      </c>
      <c r="AA159" s="122">
        <f t="shared" si="10"/>
        <v>4</v>
      </c>
      <c r="AB159" s="125">
        <f t="shared" si="9"/>
        <v>4</v>
      </c>
    </row>
    <row r="160" spans="1:28" ht="15">
      <c r="A160" s="109">
        <v>128</v>
      </c>
      <c r="B160" s="110" t="s">
        <v>109</v>
      </c>
      <c r="C160" s="120">
        <v>1</v>
      </c>
      <c r="D160" s="120">
        <v>0</v>
      </c>
      <c r="E160" s="120">
        <v>0</v>
      </c>
      <c r="F160" s="120">
        <v>0</v>
      </c>
      <c r="G160" s="120">
        <v>0</v>
      </c>
      <c r="H160" s="120">
        <v>0</v>
      </c>
      <c r="I160" s="120">
        <v>0</v>
      </c>
      <c r="J160" s="120">
        <v>0</v>
      </c>
      <c r="K160" s="121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0">
        <v>0</v>
      </c>
      <c r="X160" s="120">
        <v>0</v>
      </c>
      <c r="Y160" s="120">
        <v>0</v>
      </c>
      <c r="Z160" s="120">
        <v>0</v>
      </c>
      <c r="AA160" s="122">
        <f t="shared" si="10"/>
        <v>1</v>
      </c>
      <c r="AB160" s="125">
        <f t="shared" si="9"/>
        <v>1</v>
      </c>
    </row>
    <row r="161" spans="1:28" ht="15">
      <c r="A161" s="109"/>
      <c r="B161" s="110" t="s">
        <v>180</v>
      </c>
      <c r="C161" s="120"/>
      <c r="D161" s="120">
        <v>0</v>
      </c>
      <c r="E161" s="120">
        <v>0</v>
      </c>
      <c r="F161" s="120">
        <v>0</v>
      </c>
      <c r="G161" s="120">
        <v>0</v>
      </c>
      <c r="H161" s="120">
        <v>0</v>
      </c>
      <c r="I161" s="120">
        <v>0</v>
      </c>
      <c r="J161" s="120">
        <v>0</v>
      </c>
      <c r="K161" s="121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0">
        <v>0</v>
      </c>
      <c r="X161" s="120">
        <v>0</v>
      </c>
      <c r="Y161" s="120">
        <v>0</v>
      </c>
      <c r="Z161" s="120">
        <v>0</v>
      </c>
      <c r="AA161" s="122">
        <f t="shared" si="10"/>
        <v>0</v>
      </c>
      <c r="AB161" s="125">
        <f t="shared" si="9"/>
        <v>0</v>
      </c>
    </row>
    <row r="162" spans="1:28" ht="15">
      <c r="A162" s="109"/>
      <c r="B162" s="110" t="s">
        <v>184</v>
      </c>
      <c r="C162" s="120"/>
      <c r="D162" s="120"/>
      <c r="E162" s="120"/>
      <c r="F162" s="120"/>
      <c r="G162" s="120"/>
      <c r="H162" s="120"/>
      <c r="I162" s="120"/>
      <c r="J162" s="120"/>
      <c r="K162" s="121"/>
      <c r="L162" s="120"/>
      <c r="M162" s="120"/>
      <c r="N162" s="120"/>
      <c r="O162" s="120"/>
      <c r="P162" s="120"/>
      <c r="Q162" s="122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2"/>
      <c r="AB162" s="125">
        <f t="shared" si="9"/>
        <v>0</v>
      </c>
    </row>
    <row r="163" spans="1:28" ht="15">
      <c r="A163" s="109">
        <v>129</v>
      </c>
      <c r="B163" s="110" t="s">
        <v>147</v>
      </c>
      <c r="C163" s="120">
        <v>0</v>
      </c>
      <c r="D163" s="120">
        <v>0</v>
      </c>
      <c r="E163" s="120">
        <v>0</v>
      </c>
      <c r="F163" s="120">
        <v>5</v>
      </c>
      <c r="G163" s="120">
        <v>0</v>
      </c>
      <c r="H163" s="120">
        <v>1</v>
      </c>
      <c r="I163" s="120">
        <v>0</v>
      </c>
      <c r="J163" s="120">
        <v>0</v>
      </c>
      <c r="K163" s="121">
        <v>2</v>
      </c>
      <c r="L163" s="120">
        <v>3</v>
      </c>
      <c r="M163" s="120">
        <v>2</v>
      </c>
      <c r="N163" s="120">
        <v>1</v>
      </c>
      <c r="O163" s="120">
        <v>2</v>
      </c>
      <c r="P163" s="120">
        <v>1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0">
        <v>0</v>
      </c>
      <c r="X163" s="120">
        <v>0</v>
      </c>
      <c r="Y163" s="120">
        <v>0</v>
      </c>
      <c r="Z163" s="120">
        <v>2</v>
      </c>
      <c r="AA163" s="122">
        <f>SUM(C163:Z163)</f>
        <v>19</v>
      </c>
      <c r="AB163" s="125">
        <f t="shared" si="9"/>
        <v>19</v>
      </c>
    </row>
    <row r="164" spans="1:28" ht="15">
      <c r="A164" s="109">
        <v>130</v>
      </c>
      <c r="B164" s="110" t="s">
        <v>154</v>
      </c>
      <c r="C164" s="120">
        <v>0</v>
      </c>
      <c r="D164" s="120">
        <v>0</v>
      </c>
      <c r="E164" s="120">
        <v>0</v>
      </c>
      <c r="F164" s="120">
        <v>0</v>
      </c>
      <c r="G164" s="120">
        <v>0</v>
      </c>
      <c r="H164" s="120">
        <v>0</v>
      </c>
      <c r="I164" s="120">
        <v>0</v>
      </c>
      <c r="J164" s="120">
        <v>0</v>
      </c>
      <c r="K164" s="121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0">
        <v>0</v>
      </c>
      <c r="X164" s="120">
        <v>0</v>
      </c>
      <c r="Y164" s="120">
        <v>0</v>
      </c>
      <c r="Z164" s="120">
        <v>0</v>
      </c>
      <c r="AA164" s="122">
        <f>SUM(C164:Z164)</f>
        <v>0</v>
      </c>
      <c r="AB164" s="125">
        <f t="shared" si="9"/>
        <v>0</v>
      </c>
    </row>
    <row r="165" spans="1:28" ht="15">
      <c r="A165" s="109">
        <v>131</v>
      </c>
      <c r="B165" s="110" t="s">
        <v>155</v>
      </c>
      <c r="C165" s="120">
        <v>2</v>
      </c>
      <c r="D165" s="120">
        <v>0</v>
      </c>
      <c r="E165" s="120">
        <v>3</v>
      </c>
      <c r="F165" s="120">
        <v>4</v>
      </c>
      <c r="G165" s="120">
        <v>2</v>
      </c>
      <c r="H165" s="120">
        <v>3</v>
      </c>
      <c r="I165" s="120">
        <v>3</v>
      </c>
      <c r="J165" s="120">
        <v>0</v>
      </c>
      <c r="K165" s="121">
        <v>1</v>
      </c>
      <c r="L165" s="120">
        <v>2</v>
      </c>
      <c r="M165" s="120">
        <v>0</v>
      </c>
      <c r="N165" s="120">
        <v>0</v>
      </c>
      <c r="O165" s="120">
        <v>2</v>
      </c>
      <c r="P165" s="120">
        <v>0</v>
      </c>
      <c r="Q165" s="120">
        <v>1</v>
      </c>
      <c r="R165" s="120">
        <v>0</v>
      </c>
      <c r="S165" s="120">
        <v>0</v>
      </c>
      <c r="T165" s="120">
        <v>0</v>
      </c>
      <c r="U165" s="120">
        <v>1</v>
      </c>
      <c r="V165" s="120">
        <v>0</v>
      </c>
      <c r="W165" s="120">
        <v>0</v>
      </c>
      <c r="X165" s="120">
        <v>0</v>
      </c>
      <c r="Y165" s="120">
        <v>0</v>
      </c>
      <c r="Z165" s="120">
        <v>0</v>
      </c>
      <c r="AA165" s="122">
        <f>SUM(C165:Z165)</f>
        <v>24</v>
      </c>
      <c r="AB165" s="125">
        <f t="shared" si="9"/>
        <v>24</v>
      </c>
    </row>
    <row r="166" spans="1:28" ht="15">
      <c r="A166" s="109">
        <v>132</v>
      </c>
      <c r="B166" s="110" t="s">
        <v>146</v>
      </c>
      <c r="C166" s="120">
        <v>0</v>
      </c>
      <c r="D166" s="120">
        <v>0</v>
      </c>
      <c r="E166" s="120">
        <v>0</v>
      </c>
      <c r="F166" s="120">
        <v>0</v>
      </c>
      <c r="G166" s="120">
        <v>0</v>
      </c>
      <c r="H166" s="120">
        <v>0</v>
      </c>
      <c r="I166" s="120">
        <v>0</v>
      </c>
      <c r="J166" s="120">
        <v>0</v>
      </c>
      <c r="K166" s="121">
        <v>0</v>
      </c>
      <c r="L166" s="120">
        <v>0</v>
      </c>
      <c r="M166" s="120">
        <v>1</v>
      </c>
      <c r="N166" s="120">
        <v>0</v>
      </c>
      <c r="O166" s="120">
        <v>1</v>
      </c>
      <c r="P166" s="120">
        <v>2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0">
        <v>0</v>
      </c>
      <c r="X166" s="120">
        <v>0</v>
      </c>
      <c r="Y166" s="120">
        <v>0</v>
      </c>
      <c r="Z166" s="120">
        <v>0</v>
      </c>
      <c r="AA166" s="122">
        <f>SUM(C166:Z166)</f>
        <v>4</v>
      </c>
      <c r="AB166" s="125">
        <f t="shared" si="9"/>
        <v>4</v>
      </c>
    </row>
    <row r="167" spans="1:28" ht="15">
      <c r="A167" s="109"/>
      <c r="B167" s="110" t="s">
        <v>180</v>
      </c>
      <c r="C167" s="120">
        <v>0</v>
      </c>
      <c r="D167" s="120">
        <v>0</v>
      </c>
      <c r="E167" s="120">
        <v>0</v>
      </c>
      <c r="F167" s="120">
        <v>0</v>
      </c>
      <c r="G167" s="120">
        <v>0</v>
      </c>
      <c r="H167" s="120">
        <v>0</v>
      </c>
      <c r="I167" s="120">
        <v>0</v>
      </c>
      <c r="J167" s="120">
        <v>0</v>
      </c>
      <c r="K167" s="121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0">
        <v>0</v>
      </c>
      <c r="X167" s="120">
        <v>0</v>
      </c>
      <c r="Y167" s="120">
        <v>0</v>
      </c>
      <c r="Z167" s="120">
        <v>0</v>
      </c>
      <c r="AA167" s="122">
        <f>SUM(C167:Z167)</f>
        <v>0</v>
      </c>
      <c r="AB167" s="125">
        <f t="shared" si="9"/>
        <v>0</v>
      </c>
    </row>
    <row r="168" spans="1:28" ht="15">
      <c r="A168" s="109"/>
      <c r="B168" s="110" t="s">
        <v>171</v>
      </c>
      <c r="C168" s="120"/>
      <c r="D168" s="120"/>
      <c r="E168" s="120"/>
      <c r="F168" s="120"/>
      <c r="G168" s="120"/>
      <c r="H168" s="120"/>
      <c r="I168" s="120"/>
      <c r="J168" s="120"/>
      <c r="K168" s="121"/>
      <c r="L168" s="120"/>
      <c r="M168" s="120"/>
      <c r="N168" s="120"/>
      <c r="O168" s="120"/>
      <c r="P168" s="120"/>
      <c r="Q168" s="122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2"/>
      <c r="AB168" s="125"/>
    </row>
    <row r="169" spans="1:28" ht="15">
      <c r="A169" s="109">
        <v>133</v>
      </c>
      <c r="B169" s="110" t="s">
        <v>110</v>
      </c>
      <c r="C169" s="120">
        <v>2</v>
      </c>
      <c r="D169" s="120">
        <v>0</v>
      </c>
      <c r="E169" s="120">
        <v>0</v>
      </c>
      <c r="F169" s="120">
        <v>23</v>
      </c>
      <c r="G169" s="120">
        <v>0</v>
      </c>
      <c r="H169" s="120">
        <v>0</v>
      </c>
      <c r="I169" s="120">
        <v>20</v>
      </c>
      <c r="J169" s="120">
        <v>0</v>
      </c>
      <c r="K169" s="121">
        <v>0</v>
      </c>
      <c r="L169" s="120">
        <v>2</v>
      </c>
      <c r="M169" s="120">
        <v>1</v>
      </c>
      <c r="N169" s="120">
        <v>2</v>
      </c>
      <c r="O169" s="120">
        <v>6</v>
      </c>
      <c r="P169" s="120">
        <v>10</v>
      </c>
      <c r="Q169" s="120">
        <v>0</v>
      </c>
      <c r="R169" s="120">
        <v>0</v>
      </c>
      <c r="S169" s="120">
        <v>0</v>
      </c>
      <c r="T169" s="120">
        <v>0</v>
      </c>
      <c r="U169" s="120">
        <v>12</v>
      </c>
      <c r="V169" s="120">
        <v>22</v>
      </c>
      <c r="W169" s="120">
        <v>0</v>
      </c>
      <c r="X169" s="120">
        <v>0</v>
      </c>
      <c r="Y169" s="120">
        <v>0</v>
      </c>
      <c r="Z169" s="120">
        <v>0</v>
      </c>
      <c r="AA169" s="122">
        <f>SUM(C169:Z169)</f>
        <v>100</v>
      </c>
      <c r="AB169" s="125">
        <f t="shared" si="9"/>
        <v>100</v>
      </c>
    </row>
    <row r="170" spans="1:28" ht="15">
      <c r="A170" s="109">
        <v>134</v>
      </c>
      <c r="B170" s="110" t="s">
        <v>260</v>
      </c>
      <c r="C170" s="120">
        <v>4</v>
      </c>
      <c r="D170" s="120">
        <v>6</v>
      </c>
      <c r="E170" s="120">
        <v>1</v>
      </c>
      <c r="F170" s="120">
        <v>0</v>
      </c>
      <c r="G170" s="120">
        <v>14</v>
      </c>
      <c r="H170" s="120">
        <v>0</v>
      </c>
      <c r="I170" s="120">
        <v>0</v>
      </c>
      <c r="J170" s="120">
        <v>0</v>
      </c>
      <c r="K170" s="121">
        <v>0</v>
      </c>
      <c r="L170" s="120">
        <v>0</v>
      </c>
      <c r="M170" s="120">
        <v>1</v>
      </c>
      <c r="N170" s="120">
        <v>0</v>
      </c>
      <c r="O170" s="120">
        <v>4</v>
      </c>
      <c r="P170" s="120">
        <v>0</v>
      </c>
      <c r="Q170" s="120">
        <v>0</v>
      </c>
      <c r="R170" s="120">
        <v>8</v>
      </c>
      <c r="S170" s="120">
        <v>2</v>
      </c>
      <c r="T170" s="120">
        <v>0</v>
      </c>
      <c r="U170" s="120">
        <v>0</v>
      </c>
      <c r="V170" s="120">
        <v>0</v>
      </c>
      <c r="W170" s="120">
        <v>0</v>
      </c>
      <c r="X170" s="120">
        <v>0</v>
      </c>
      <c r="Y170" s="120">
        <v>0</v>
      </c>
      <c r="Z170" s="120">
        <v>0</v>
      </c>
      <c r="AA170" s="122">
        <f>SUM(C170:Z170)</f>
        <v>40</v>
      </c>
      <c r="AB170" s="125">
        <f t="shared" si="9"/>
        <v>40</v>
      </c>
    </row>
    <row r="171" spans="1:28" ht="15">
      <c r="A171" s="109">
        <v>135</v>
      </c>
      <c r="B171" s="110" t="s">
        <v>112</v>
      </c>
      <c r="C171" s="120">
        <v>1</v>
      </c>
      <c r="D171" s="120">
        <v>0</v>
      </c>
      <c r="E171" s="120">
        <v>0</v>
      </c>
      <c r="F171" s="120">
        <v>0</v>
      </c>
      <c r="G171" s="120">
        <v>4</v>
      </c>
      <c r="H171" s="120">
        <v>0</v>
      </c>
      <c r="I171" s="120">
        <v>4</v>
      </c>
      <c r="J171" s="120">
        <v>0</v>
      </c>
      <c r="K171" s="121">
        <v>2</v>
      </c>
      <c r="L171" s="120">
        <v>4</v>
      </c>
      <c r="M171" s="120">
        <v>0</v>
      </c>
      <c r="N171" s="120">
        <v>0</v>
      </c>
      <c r="O171" s="120">
        <v>12</v>
      </c>
      <c r="P171" s="120">
        <v>0</v>
      </c>
      <c r="Q171" s="120">
        <v>0</v>
      </c>
      <c r="R171" s="120">
        <v>1</v>
      </c>
      <c r="S171" s="120">
        <v>0</v>
      </c>
      <c r="T171" s="120">
        <v>0</v>
      </c>
      <c r="U171" s="120">
        <v>0</v>
      </c>
      <c r="V171" s="120">
        <v>50</v>
      </c>
      <c r="W171" s="120">
        <v>0</v>
      </c>
      <c r="X171" s="120">
        <v>0</v>
      </c>
      <c r="Y171" s="120">
        <v>0</v>
      </c>
      <c r="Z171" s="120">
        <v>0</v>
      </c>
      <c r="AA171" s="122">
        <f>SUM(C171:Z171)</f>
        <v>78</v>
      </c>
      <c r="AB171" s="125">
        <f t="shared" si="9"/>
        <v>78</v>
      </c>
    </row>
    <row r="172" spans="1:28" ht="15">
      <c r="A172" s="109">
        <v>136</v>
      </c>
      <c r="B172" s="110" t="s">
        <v>113</v>
      </c>
      <c r="C172" s="120">
        <v>0</v>
      </c>
      <c r="D172" s="120">
        <v>0</v>
      </c>
      <c r="E172" s="120">
        <v>0</v>
      </c>
      <c r="F172" s="120">
        <v>0</v>
      </c>
      <c r="G172" s="120">
        <v>0</v>
      </c>
      <c r="H172" s="120">
        <v>0</v>
      </c>
      <c r="I172" s="120">
        <v>2</v>
      </c>
      <c r="J172" s="120">
        <v>0</v>
      </c>
      <c r="K172" s="121">
        <v>0</v>
      </c>
      <c r="L172" s="120">
        <v>6</v>
      </c>
      <c r="M172" s="120">
        <v>0</v>
      </c>
      <c r="N172" s="120">
        <v>0</v>
      </c>
      <c r="O172" s="120">
        <v>0</v>
      </c>
      <c r="P172" s="120">
        <v>0</v>
      </c>
      <c r="Q172" s="120">
        <v>0</v>
      </c>
      <c r="R172" s="120">
        <v>0</v>
      </c>
      <c r="S172" s="120">
        <v>0</v>
      </c>
      <c r="T172" s="120">
        <v>0</v>
      </c>
      <c r="U172" s="120">
        <v>0</v>
      </c>
      <c r="V172" s="120">
        <v>0</v>
      </c>
      <c r="W172" s="120">
        <v>0</v>
      </c>
      <c r="X172" s="120">
        <v>0</v>
      </c>
      <c r="Y172" s="120">
        <v>0</v>
      </c>
      <c r="Z172" s="120">
        <v>0</v>
      </c>
      <c r="AA172" s="122">
        <f>SUM(C172:Z172)</f>
        <v>8</v>
      </c>
      <c r="AB172" s="125">
        <f t="shared" si="9"/>
        <v>8</v>
      </c>
    </row>
    <row r="173" spans="1:28" ht="15">
      <c r="A173" s="109">
        <v>137</v>
      </c>
      <c r="B173" s="110" t="s">
        <v>114</v>
      </c>
      <c r="C173" s="120">
        <v>0</v>
      </c>
      <c r="D173" s="120">
        <v>0</v>
      </c>
      <c r="E173" s="120">
        <v>0</v>
      </c>
      <c r="F173" s="120">
        <v>0</v>
      </c>
      <c r="G173" s="120">
        <v>0</v>
      </c>
      <c r="H173" s="120">
        <v>0</v>
      </c>
      <c r="I173" s="120">
        <v>0</v>
      </c>
      <c r="J173" s="120">
        <v>0</v>
      </c>
      <c r="K173" s="121">
        <v>0</v>
      </c>
      <c r="L173" s="120">
        <v>0</v>
      </c>
      <c r="M173" s="120">
        <v>0</v>
      </c>
      <c r="N173" s="120">
        <v>0</v>
      </c>
      <c r="O173" s="120">
        <v>4</v>
      </c>
      <c r="P173" s="120">
        <v>0</v>
      </c>
      <c r="Q173" s="120">
        <v>0</v>
      </c>
      <c r="R173" s="120">
        <v>0</v>
      </c>
      <c r="S173" s="120">
        <v>0</v>
      </c>
      <c r="T173" s="120">
        <v>0</v>
      </c>
      <c r="U173" s="120">
        <v>0</v>
      </c>
      <c r="V173" s="120">
        <v>0</v>
      </c>
      <c r="W173" s="120">
        <v>0</v>
      </c>
      <c r="X173" s="120">
        <v>0</v>
      </c>
      <c r="Y173" s="120">
        <v>0</v>
      </c>
      <c r="Z173" s="120">
        <v>0</v>
      </c>
      <c r="AA173" s="122">
        <f>SUM(C173:Z173)</f>
        <v>4</v>
      </c>
      <c r="AB173" s="125">
        <f t="shared" si="9"/>
        <v>4</v>
      </c>
    </row>
    <row r="174" spans="1:28" ht="15">
      <c r="A174" s="109">
        <v>138</v>
      </c>
      <c r="B174" s="110" t="s">
        <v>158</v>
      </c>
      <c r="C174" s="120">
        <v>2</v>
      </c>
      <c r="D174" s="120">
        <v>0</v>
      </c>
      <c r="E174" s="120">
        <v>0</v>
      </c>
      <c r="F174" s="120">
        <v>0</v>
      </c>
      <c r="G174" s="120">
        <v>0</v>
      </c>
      <c r="H174" s="120">
        <v>0</v>
      </c>
      <c r="I174" s="120">
        <v>0</v>
      </c>
      <c r="J174" s="120">
        <v>0</v>
      </c>
      <c r="K174" s="121">
        <v>0</v>
      </c>
      <c r="L174" s="120">
        <v>0</v>
      </c>
      <c r="M174" s="120">
        <v>0</v>
      </c>
      <c r="N174" s="120">
        <v>0</v>
      </c>
      <c r="O174" s="120">
        <v>0</v>
      </c>
      <c r="P174" s="120">
        <v>0</v>
      </c>
      <c r="Q174" s="120">
        <v>0</v>
      </c>
      <c r="R174" s="120">
        <v>0</v>
      </c>
      <c r="S174" s="120">
        <v>0</v>
      </c>
      <c r="T174" s="120">
        <v>0</v>
      </c>
      <c r="U174" s="120">
        <v>0</v>
      </c>
      <c r="V174" s="120">
        <v>0</v>
      </c>
      <c r="W174" s="120">
        <v>0</v>
      </c>
      <c r="X174" s="120">
        <v>0</v>
      </c>
      <c r="Y174" s="120">
        <v>0</v>
      </c>
      <c r="Z174" s="120">
        <v>0</v>
      </c>
      <c r="AA174" s="122">
        <v>2</v>
      </c>
      <c r="AB174" s="125">
        <f t="shared" si="9"/>
        <v>2</v>
      </c>
    </row>
    <row r="175" spans="1:28" ht="15">
      <c r="A175" s="109">
        <v>139</v>
      </c>
      <c r="B175" s="110" t="s">
        <v>123</v>
      </c>
      <c r="C175" s="120">
        <v>0</v>
      </c>
      <c r="D175" s="120">
        <v>0</v>
      </c>
      <c r="E175" s="120">
        <v>15</v>
      </c>
      <c r="F175" s="120">
        <v>0</v>
      </c>
      <c r="G175" s="120">
        <v>0</v>
      </c>
      <c r="H175" s="120">
        <v>0</v>
      </c>
      <c r="I175" s="120">
        <v>0</v>
      </c>
      <c r="J175" s="120">
        <v>0</v>
      </c>
      <c r="K175" s="121">
        <v>0</v>
      </c>
      <c r="L175" s="120">
        <v>0</v>
      </c>
      <c r="M175" s="120">
        <v>0</v>
      </c>
      <c r="N175" s="120">
        <v>0</v>
      </c>
      <c r="O175" s="120">
        <v>0</v>
      </c>
      <c r="P175" s="120">
        <v>0</v>
      </c>
      <c r="Q175" s="120">
        <v>0</v>
      </c>
      <c r="R175" s="120">
        <v>0</v>
      </c>
      <c r="S175" s="120">
        <v>0</v>
      </c>
      <c r="T175" s="120">
        <v>0</v>
      </c>
      <c r="U175" s="120">
        <v>0</v>
      </c>
      <c r="V175" s="120">
        <v>0</v>
      </c>
      <c r="W175" s="120">
        <v>0</v>
      </c>
      <c r="X175" s="120">
        <v>0</v>
      </c>
      <c r="Y175" s="120">
        <v>0</v>
      </c>
      <c r="Z175" s="120">
        <v>0</v>
      </c>
      <c r="AA175" s="122">
        <f>SUM(C175:Z175)</f>
        <v>15</v>
      </c>
      <c r="AB175" s="125">
        <f t="shared" si="9"/>
        <v>15</v>
      </c>
    </row>
    <row r="176" spans="1:28" ht="15">
      <c r="A176" s="109">
        <v>140</v>
      </c>
      <c r="B176" s="110" t="s">
        <v>115</v>
      </c>
      <c r="C176" s="120">
        <v>6</v>
      </c>
      <c r="D176" s="120">
        <v>0</v>
      </c>
      <c r="E176" s="120">
        <v>0</v>
      </c>
      <c r="F176" s="120">
        <v>0</v>
      </c>
      <c r="G176" s="120">
        <v>0</v>
      </c>
      <c r="H176" s="120">
        <v>0</v>
      </c>
      <c r="I176" s="120">
        <v>0</v>
      </c>
      <c r="J176" s="120">
        <v>0</v>
      </c>
      <c r="K176" s="121">
        <v>0</v>
      </c>
      <c r="L176" s="120">
        <v>0</v>
      </c>
      <c r="M176" s="120">
        <v>0</v>
      </c>
      <c r="N176" s="120">
        <v>0</v>
      </c>
      <c r="O176" s="120">
        <v>0</v>
      </c>
      <c r="P176" s="120">
        <v>0</v>
      </c>
      <c r="Q176" s="120">
        <v>0</v>
      </c>
      <c r="R176" s="120">
        <v>0</v>
      </c>
      <c r="S176" s="120">
        <v>0</v>
      </c>
      <c r="T176" s="120">
        <v>0</v>
      </c>
      <c r="U176" s="120">
        <v>0</v>
      </c>
      <c r="V176" s="120">
        <v>0</v>
      </c>
      <c r="W176" s="120">
        <v>0</v>
      </c>
      <c r="X176" s="120">
        <v>0</v>
      </c>
      <c r="Y176" s="120">
        <v>0</v>
      </c>
      <c r="Z176" s="120">
        <v>0</v>
      </c>
      <c r="AA176" s="122">
        <f>SUM(C176:Z176)</f>
        <v>6</v>
      </c>
      <c r="AB176" s="125">
        <f t="shared" si="9"/>
        <v>6</v>
      </c>
    </row>
    <row r="177" spans="1:28" ht="15">
      <c r="A177" s="109">
        <v>141</v>
      </c>
      <c r="B177" s="110" t="s">
        <v>215</v>
      </c>
      <c r="C177" s="120">
        <v>0</v>
      </c>
      <c r="D177" s="120">
        <v>0</v>
      </c>
      <c r="E177" s="120">
        <v>0</v>
      </c>
      <c r="F177" s="120">
        <v>0</v>
      </c>
      <c r="G177" s="120">
        <v>0</v>
      </c>
      <c r="H177" s="120">
        <v>0</v>
      </c>
      <c r="I177" s="120">
        <v>0</v>
      </c>
      <c r="J177" s="120">
        <v>0</v>
      </c>
      <c r="K177" s="121">
        <v>0</v>
      </c>
      <c r="L177" s="120">
        <v>0</v>
      </c>
      <c r="M177" s="120">
        <v>0</v>
      </c>
      <c r="N177" s="120">
        <v>0</v>
      </c>
      <c r="O177" s="120">
        <v>0</v>
      </c>
      <c r="P177" s="120">
        <v>0</v>
      </c>
      <c r="Q177" s="120">
        <v>0</v>
      </c>
      <c r="R177" s="120">
        <v>0</v>
      </c>
      <c r="S177" s="120">
        <v>0</v>
      </c>
      <c r="T177" s="120">
        <v>0</v>
      </c>
      <c r="U177" s="120">
        <v>0</v>
      </c>
      <c r="V177" s="120">
        <v>0</v>
      </c>
      <c r="W177" s="120">
        <v>0</v>
      </c>
      <c r="X177" s="120">
        <v>0</v>
      </c>
      <c r="Y177" s="120">
        <v>0</v>
      </c>
      <c r="Z177" s="120">
        <v>0</v>
      </c>
      <c r="AA177" s="122">
        <f>SUM(C177:Z177)</f>
        <v>0</v>
      </c>
      <c r="AB177" s="125">
        <f t="shared" si="9"/>
        <v>0</v>
      </c>
    </row>
    <row r="178" spans="1:28" ht="15">
      <c r="A178" s="109"/>
      <c r="B178" s="110" t="s">
        <v>180</v>
      </c>
      <c r="C178" s="120">
        <v>0</v>
      </c>
      <c r="D178" s="120">
        <v>0</v>
      </c>
      <c r="E178" s="120">
        <v>0</v>
      </c>
      <c r="F178" s="120">
        <v>0</v>
      </c>
      <c r="G178" s="120">
        <v>0</v>
      </c>
      <c r="H178" s="120">
        <v>0</v>
      </c>
      <c r="I178" s="120">
        <v>0</v>
      </c>
      <c r="J178" s="120">
        <v>0</v>
      </c>
      <c r="K178" s="121">
        <v>0</v>
      </c>
      <c r="L178" s="120">
        <v>0</v>
      </c>
      <c r="M178" s="120">
        <v>0</v>
      </c>
      <c r="N178" s="120">
        <v>0</v>
      </c>
      <c r="O178" s="120">
        <v>0</v>
      </c>
      <c r="P178" s="120">
        <v>0</v>
      </c>
      <c r="Q178" s="120">
        <v>0</v>
      </c>
      <c r="R178" s="120">
        <v>0</v>
      </c>
      <c r="S178" s="120">
        <v>0</v>
      </c>
      <c r="T178" s="120">
        <v>0</v>
      </c>
      <c r="U178" s="120">
        <v>0</v>
      </c>
      <c r="V178" s="120">
        <v>0</v>
      </c>
      <c r="W178" s="120">
        <v>0</v>
      </c>
      <c r="X178" s="120">
        <v>0</v>
      </c>
      <c r="Y178" s="120">
        <v>0</v>
      </c>
      <c r="Z178" s="120">
        <v>0</v>
      </c>
      <c r="AA178" s="122">
        <f>SUM(C178:Z178)</f>
        <v>0</v>
      </c>
      <c r="AB178" s="125">
        <f t="shared" si="9"/>
        <v>0</v>
      </c>
    </row>
    <row r="179" spans="1:28" ht="15">
      <c r="A179" s="109"/>
      <c r="B179" s="110" t="s">
        <v>174</v>
      </c>
      <c r="C179" s="120"/>
      <c r="D179" s="120"/>
      <c r="E179" s="120"/>
      <c r="F179" s="120"/>
      <c r="G179" s="120"/>
      <c r="H179" s="120"/>
      <c r="I179" s="120"/>
      <c r="J179" s="120"/>
      <c r="K179" s="121"/>
      <c r="L179" s="120"/>
      <c r="M179" s="120"/>
      <c r="N179" s="120"/>
      <c r="O179" s="120"/>
      <c r="P179" s="120"/>
      <c r="Q179" s="122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2"/>
      <c r="AB179" s="125"/>
    </row>
    <row r="180" spans="1:28" ht="15">
      <c r="A180" s="109">
        <v>142</v>
      </c>
      <c r="B180" s="111" t="s">
        <v>175</v>
      </c>
      <c r="C180" s="120">
        <v>12</v>
      </c>
      <c r="D180" s="120">
        <v>2</v>
      </c>
      <c r="E180" s="120">
        <v>0</v>
      </c>
      <c r="F180" s="120">
        <v>0</v>
      </c>
      <c r="G180" s="120">
        <v>0</v>
      </c>
      <c r="H180" s="120">
        <v>0</v>
      </c>
      <c r="I180" s="120">
        <v>0</v>
      </c>
      <c r="J180" s="120">
        <v>0</v>
      </c>
      <c r="K180" s="121">
        <v>0</v>
      </c>
      <c r="L180" s="120">
        <v>0</v>
      </c>
      <c r="M180" s="120">
        <v>0</v>
      </c>
      <c r="N180" s="120">
        <v>0</v>
      </c>
      <c r="O180" s="120">
        <v>0</v>
      </c>
      <c r="P180" s="120">
        <v>0</v>
      </c>
      <c r="Q180" s="120">
        <v>1</v>
      </c>
      <c r="R180" s="120">
        <v>0</v>
      </c>
      <c r="S180" s="120">
        <v>0</v>
      </c>
      <c r="T180" s="120">
        <v>0</v>
      </c>
      <c r="U180" s="120">
        <v>0</v>
      </c>
      <c r="V180" s="120">
        <v>0</v>
      </c>
      <c r="W180" s="120">
        <v>0</v>
      </c>
      <c r="X180" s="120">
        <v>0</v>
      </c>
      <c r="Y180" s="120">
        <v>0</v>
      </c>
      <c r="Z180" s="120">
        <v>0</v>
      </c>
      <c r="AA180" s="122">
        <f>SUM(C180:Z180)</f>
        <v>15</v>
      </c>
      <c r="AB180" s="125">
        <f t="shared" si="9"/>
        <v>15</v>
      </c>
    </row>
    <row r="181" spans="1:28" ht="15">
      <c r="A181" s="109">
        <v>143</v>
      </c>
      <c r="B181" s="111" t="s">
        <v>176</v>
      </c>
      <c r="C181" s="120">
        <v>2</v>
      </c>
      <c r="D181" s="120">
        <v>0</v>
      </c>
      <c r="E181" s="120">
        <v>0</v>
      </c>
      <c r="F181" s="120">
        <v>3</v>
      </c>
      <c r="G181" s="120">
        <v>0</v>
      </c>
      <c r="H181" s="120">
        <v>4</v>
      </c>
      <c r="I181" s="120">
        <v>4</v>
      </c>
      <c r="J181" s="120">
        <v>0</v>
      </c>
      <c r="K181" s="121">
        <v>0</v>
      </c>
      <c r="L181" s="120">
        <v>0</v>
      </c>
      <c r="M181" s="120">
        <v>0</v>
      </c>
      <c r="N181" s="120">
        <v>0</v>
      </c>
      <c r="O181" s="120">
        <v>6</v>
      </c>
      <c r="P181" s="120">
        <v>1</v>
      </c>
      <c r="Q181" s="120">
        <v>0</v>
      </c>
      <c r="R181" s="120">
        <v>0</v>
      </c>
      <c r="S181" s="120">
        <v>5</v>
      </c>
      <c r="T181" s="120">
        <v>0</v>
      </c>
      <c r="U181" s="120">
        <v>4</v>
      </c>
      <c r="V181" s="120">
        <v>0</v>
      </c>
      <c r="W181" s="120">
        <v>0</v>
      </c>
      <c r="X181" s="120">
        <v>0</v>
      </c>
      <c r="Y181" s="120">
        <v>0</v>
      </c>
      <c r="Z181" s="120">
        <v>2</v>
      </c>
      <c r="AA181" s="122">
        <f>SUM(C181:Z181)</f>
        <v>31</v>
      </c>
      <c r="AB181" s="125">
        <f t="shared" si="9"/>
        <v>31</v>
      </c>
    </row>
    <row r="182" spans="1:28" s="67" customFormat="1" ht="21">
      <c r="A182" s="110"/>
      <c r="B182" s="111" t="s">
        <v>0</v>
      </c>
      <c r="C182" s="51">
        <f>SUM(C10:C181)</f>
        <v>28796</v>
      </c>
      <c r="D182" s="51">
        <f>SUM(D10:D181)</f>
        <v>8631</v>
      </c>
      <c r="E182" s="51">
        <f>SUM(E10:E181)</f>
        <v>4451</v>
      </c>
      <c r="F182" s="51">
        <f aca="true" t="shared" si="11" ref="F182:Y182">SUM(F10:F181)</f>
        <v>2536</v>
      </c>
      <c r="G182" s="51">
        <f t="shared" si="11"/>
        <v>9573</v>
      </c>
      <c r="H182" s="51">
        <f t="shared" si="11"/>
        <v>2162</v>
      </c>
      <c r="I182" s="51">
        <f t="shared" si="11"/>
        <v>2959</v>
      </c>
      <c r="J182" s="51">
        <f t="shared" si="11"/>
        <v>5250</v>
      </c>
      <c r="K182" s="105">
        <f t="shared" si="11"/>
        <v>415</v>
      </c>
      <c r="L182" s="51">
        <f t="shared" si="11"/>
        <v>5164</v>
      </c>
      <c r="M182" s="51">
        <f t="shared" si="11"/>
        <v>154</v>
      </c>
      <c r="N182" s="51">
        <f t="shared" si="11"/>
        <v>552</v>
      </c>
      <c r="O182" s="51">
        <f t="shared" si="11"/>
        <v>8948</v>
      </c>
      <c r="P182" s="51">
        <f t="shared" si="11"/>
        <v>3302</v>
      </c>
      <c r="Q182" s="51">
        <f>SUM(Q10:Q181)</f>
        <v>224</v>
      </c>
      <c r="R182" s="51">
        <f>SUM(R10:R181)</f>
        <v>642</v>
      </c>
      <c r="S182" s="51">
        <f t="shared" si="11"/>
        <v>1521</v>
      </c>
      <c r="T182" s="51">
        <f t="shared" si="11"/>
        <v>10521</v>
      </c>
      <c r="U182" s="51">
        <f t="shared" si="11"/>
        <v>8131</v>
      </c>
      <c r="V182" s="51">
        <f t="shared" si="11"/>
        <v>2378</v>
      </c>
      <c r="W182" s="51">
        <f t="shared" si="11"/>
        <v>1229</v>
      </c>
      <c r="X182" s="51">
        <f t="shared" si="11"/>
        <v>1839</v>
      </c>
      <c r="Y182" s="51">
        <f t="shared" si="11"/>
        <v>4400</v>
      </c>
      <c r="Z182" s="51">
        <f>SUM(Z10:Z181)</f>
        <v>596</v>
      </c>
      <c r="AA182" s="33">
        <f>SUM(AA10:AA181)</f>
        <v>114374</v>
      </c>
      <c r="AB182" s="125">
        <f>SUM(AB10:AB181)</f>
        <v>104724</v>
      </c>
    </row>
    <row r="183" spans="1:28" ht="21">
      <c r="A183" s="4"/>
      <c r="B183" s="134"/>
      <c r="C183" s="4"/>
      <c r="D183" s="71" t="s">
        <v>244</v>
      </c>
      <c r="E183" s="71"/>
      <c r="F183" s="71"/>
      <c r="G183" s="71"/>
      <c r="H183" s="71"/>
      <c r="I183" s="4"/>
      <c r="J183" s="4"/>
      <c r="K183" s="12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135"/>
      <c r="AB183" s="136"/>
    </row>
    <row r="184" spans="1:28" ht="21">
      <c r="A184" s="4"/>
      <c r="B184" s="134"/>
      <c r="C184" s="4"/>
      <c r="D184" s="71"/>
      <c r="E184" s="71" t="s">
        <v>245</v>
      </c>
      <c r="F184" s="71"/>
      <c r="G184" s="71"/>
      <c r="H184" s="71"/>
      <c r="I184" s="4"/>
      <c r="J184" s="4"/>
      <c r="K184" s="12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135"/>
      <c r="AB184" s="136"/>
    </row>
    <row r="185" spans="1:28" ht="21">
      <c r="A185" s="4"/>
      <c r="B185" s="134"/>
      <c r="C185" s="4"/>
      <c r="D185" s="71" t="s">
        <v>231</v>
      </c>
      <c r="E185" s="71"/>
      <c r="F185" s="71"/>
      <c r="G185" s="71"/>
      <c r="H185" s="71"/>
      <c r="I185" s="135"/>
      <c r="J185" s="135"/>
      <c r="K185" s="137"/>
      <c r="L185" s="135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135"/>
      <c r="AB185" s="136"/>
    </row>
    <row r="186" spans="9:12" ht="20.25">
      <c r="I186" s="72"/>
      <c r="J186" s="72"/>
      <c r="K186" s="127"/>
      <c r="L186" s="72"/>
    </row>
    <row r="187" spans="9:12" ht="20.25">
      <c r="I187" s="72"/>
      <c r="J187" s="72"/>
      <c r="K187" s="127"/>
      <c r="L187" s="72"/>
    </row>
  </sheetData>
  <sheetProtection/>
  <mergeCells count="8">
    <mergeCell ref="AB6:AB7"/>
    <mergeCell ref="AA6:AA7"/>
    <mergeCell ref="A4:Z4"/>
    <mergeCell ref="A1:Z1"/>
    <mergeCell ref="A2:Z2"/>
    <mergeCell ref="A3:Z3"/>
    <mergeCell ref="C6:Z7"/>
    <mergeCell ref="A5:Z5"/>
  </mergeCells>
  <printOptions/>
  <pageMargins left="0.54" right="0.64" top="0.984251968503937" bottom="0.984251968503937" header="0.511811023622047" footer="0.511811023622047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4"/>
  <sheetViews>
    <sheetView zoomScale="80" zoomScaleNormal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E11" sqref="AE11"/>
    </sheetView>
  </sheetViews>
  <sheetFormatPr defaultColWidth="9.140625" defaultRowHeight="12.75"/>
  <cols>
    <col min="1" max="1" width="4.421875" style="0" customWidth="1"/>
    <col min="2" max="2" width="28.140625" style="0" customWidth="1"/>
    <col min="3" max="3" width="6.8515625" style="0" customWidth="1"/>
    <col min="4" max="4" width="6.421875" style="0" customWidth="1"/>
    <col min="5" max="5" width="5.8515625" style="0" customWidth="1"/>
    <col min="6" max="6" width="6.57421875" style="0" customWidth="1"/>
    <col min="7" max="7" width="6.140625" style="0" customWidth="1"/>
    <col min="8" max="8" width="5.00390625" style="0" customWidth="1"/>
    <col min="9" max="9" width="5.28125" style="0" customWidth="1"/>
    <col min="10" max="10" width="5.140625" style="0" customWidth="1"/>
    <col min="11" max="11" width="5.57421875" style="0" customWidth="1"/>
    <col min="12" max="12" width="7.00390625" style="0" customWidth="1"/>
    <col min="13" max="13" width="4.8515625" style="0" bestFit="1" customWidth="1"/>
    <col min="14" max="14" width="5.140625" style="0" customWidth="1"/>
    <col min="15" max="15" width="6.140625" style="0" customWidth="1"/>
    <col min="16" max="16" width="4.7109375" style="0" customWidth="1"/>
    <col min="17" max="17" width="4.28125" style="0" customWidth="1"/>
    <col min="18" max="18" width="4.421875" style="0" customWidth="1"/>
    <col min="19" max="19" width="4.00390625" style="0" customWidth="1"/>
    <col min="20" max="20" width="4.28125" style="0" customWidth="1"/>
    <col min="21" max="21" width="4.421875" style="0" customWidth="1"/>
    <col min="22" max="22" width="3.7109375" style="0" customWidth="1"/>
    <col min="23" max="23" width="4.8515625" style="0" customWidth="1"/>
    <col min="24" max="25" width="5.421875" style="0" customWidth="1"/>
    <col min="26" max="26" width="6.421875" style="0" customWidth="1"/>
    <col min="27" max="27" width="5.57421875" style="0" customWidth="1"/>
    <col min="28" max="28" width="6.7109375" style="0" customWidth="1"/>
    <col min="29" max="29" width="14.7109375" style="0" customWidth="1"/>
  </cols>
  <sheetData>
    <row r="1" spans="1:29" ht="24" customHeight="1">
      <c r="A1" s="183" t="s">
        <v>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</row>
    <row r="2" spans="1:29" ht="18.75" customHeight="1">
      <c r="A2" s="183" t="s">
        <v>13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</row>
    <row r="3" spans="1:29" ht="25.5" customHeight="1">
      <c r="A3" s="183" t="s">
        <v>125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</row>
    <row r="4" spans="1:29" ht="24.75" customHeight="1">
      <c r="A4" s="183" t="s">
        <v>259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</row>
    <row r="5" spans="1:29" ht="15">
      <c r="A5" s="184" t="s">
        <v>178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</row>
    <row r="6" spans="1:29" ht="16.5" customHeight="1" thickBot="1">
      <c r="A6" s="112" t="s">
        <v>163</v>
      </c>
      <c r="B6" s="110" t="s">
        <v>186</v>
      </c>
      <c r="C6" s="185" t="s">
        <v>219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7"/>
    </row>
    <row r="7" spans="1:29" ht="15">
      <c r="A7" s="113" t="s">
        <v>6</v>
      </c>
      <c r="B7" s="104" t="s">
        <v>8</v>
      </c>
      <c r="C7" s="114">
        <v>1</v>
      </c>
      <c r="D7" s="114">
        <v>2</v>
      </c>
      <c r="E7" s="114" t="s">
        <v>227</v>
      </c>
      <c r="F7" s="114" t="s">
        <v>228</v>
      </c>
      <c r="G7" s="114">
        <v>4</v>
      </c>
      <c r="H7" s="114">
        <v>5</v>
      </c>
      <c r="I7" s="114">
        <v>6</v>
      </c>
      <c r="J7" s="114">
        <v>7</v>
      </c>
      <c r="K7" s="114">
        <v>8</v>
      </c>
      <c r="L7" s="114">
        <v>9</v>
      </c>
      <c r="M7" s="114">
        <v>10</v>
      </c>
      <c r="N7" s="114">
        <v>11</v>
      </c>
      <c r="O7" s="114">
        <v>12</v>
      </c>
      <c r="P7" s="114">
        <v>13</v>
      </c>
      <c r="Q7" s="114">
        <v>14</v>
      </c>
      <c r="R7" s="114">
        <v>15</v>
      </c>
      <c r="S7" s="114">
        <v>16</v>
      </c>
      <c r="T7" s="114">
        <v>17</v>
      </c>
      <c r="U7" s="114">
        <v>18</v>
      </c>
      <c r="V7" s="114">
        <v>19</v>
      </c>
      <c r="W7" s="114">
        <v>20</v>
      </c>
      <c r="X7" s="114">
        <v>21</v>
      </c>
      <c r="Y7" s="115">
        <v>22</v>
      </c>
      <c r="Z7" s="115">
        <v>23</v>
      </c>
      <c r="AA7" s="115" t="s">
        <v>159</v>
      </c>
      <c r="AB7" s="115" t="s">
        <v>163</v>
      </c>
      <c r="AC7" s="116" t="s">
        <v>129</v>
      </c>
    </row>
    <row r="8" spans="1:29" ht="15">
      <c r="A8" s="51"/>
      <c r="B8" s="54" t="s">
        <v>188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</row>
    <row r="9" spans="1:29" ht="17.25">
      <c r="A9" s="117">
        <v>1</v>
      </c>
      <c r="B9" s="54" t="s">
        <v>127</v>
      </c>
      <c r="C9" s="118">
        <v>10</v>
      </c>
      <c r="D9" s="118">
        <v>0</v>
      </c>
      <c r="E9" s="118">
        <v>8</v>
      </c>
      <c r="F9" s="118">
        <v>20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35</v>
      </c>
      <c r="P9" s="118">
        <v>10</v>
      </c>
      <c r="Q9" s="118">
        <v>1</v>
      </c>
      <c r="R9" s="118">
        <v>1</v>
      </c>
      <c r="S9" s="118">
        <v>13</v>
      </c>
      <c r="T9" s="118">
        <v>0</v>
      </c>
      <c r="U9" s="118">
        <v>4</v>
      </c>
      <c r="V9" s="118">
        <v>0</v>
      </c>
      <c r="W9" s="118">
        <v>0</v>
      </c>
      <c r="X9" s="118">
        <v>0</v>
      </c>
      <c r="Y9" s="118">
        <v>0</v>
      </c>
      <c r="Z9" s="118">
        <v>0</v>
      </c>
      <c r="AA9" s="118">
        <v>8</v>
      </c>
      <c r="AB9" s="118">
        <v>14</v>
      </c>
      <c r="AC9" s="101">
        <f>SUM(C9:Z9)</f>
        <v>102</v>
      </c>
    </row>
    <row r="10" spans="1:29" ht="17.25">
      <c r="A10" s="117">
        <v>2</v>
      </c>
      <c r="B10" s="54" t="s">
        <v>189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118">
        <v>0</v>
      </c>
      <c r="T10" s="118">
        <v>0</v>
      </c>
      <c r="U10" s="118">
        <v>0</v>
      </c>
      <c r="V10" s="118">
        <v>0</v>
      </c>
      <c r="W10" s="118">
        <v>0</v>
      </c>
      <c r="X10" s="118">
        <v>0</v>
      </c>
      <c r="Y10" s="118">
        <v>0</v>
      </c>
      <c r="Z10" s="118">
        <v>0</v>
      </c>
      <c r="AA10" s="118">
        <v>5</v>
      </c>
      <c r="AB10" s="118">
        <v>0</v>
      </c>
      <c r="AC10" s="101">
        <f>SUM(C10:AB10)</f>
        <v>5</v>
      </c>
    </row>
    <row r="11" spans="1:29" ht="17.25">
      <c r="A11" s="117">
        <v>3</v>
      </c>
      <c r="B11" s="54" t="s">
        <v>190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8">
        <v>0</v>
      </c>
      <c r="X11" s="118">
        <v>0</v>
      </c>
      <c r="Y11" s="118">
        <v>0</v>
      </c>
      <c r="Z11" s="118">
        <v>0</v>
      </c>
      <c r="AA11" s="118">
        <v>2</v>
      </c>
      <c r="AB11" s="118">
        <v>0</v>
      </c>
      <c r="AC11" s="101">
        <f>SUM(C11:AB11)</f>
        <v>2</v>
      </c>
    </row>
    <row r="12" spans="1:29" ht="17.25">
      <c r="A12" s="117">
        <v>4</v>
      </c>
      <c r="B12" s="54" t="s">
        <v>191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  <c r="X12" s="118">
        <v>0</v>
      </c>
      <c r="Y12" s="118">
        <v>0</v>
      </c>
      <c r="Z12" s="118">
        <v>0</v>
      </c>
      <c r="AA12" s="118">
        <v>6</v>
      </c>
      <c r="AB12" s="118">
        <v>0</v>
      </c>
      <c r="AC12" s="101">
        <v>6</v>
      </c>
    </row>
    <row r="13" spans="1:29" ht="17.25">
      <c r="A13" s="117">
        <v>5</v>
      </c>
      <c r="B13" s="54" t="s">
        <v>128</v>
      </c>
      <c r="C13" s="118">
        <v>29</v>
      </c>
      <c r="D13" s="118">
        <v>62</v>
      </c>
      <c r="E13" s="118">
        <v>11</v>
      </c>
      <c r="F13" s="118">
        <v>13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8</v>
      </c>
      <c r="P13" s="118">
        <v>30</v>
      </c>
      <c r="Q13" s="118">
        <v>11</v>
      </c>
      <c r="R13" s="118">
        <v>26</v>
      </c>
      <c r="S13" s="118">
        <v>16</v>
      </c>
      <c r="T13" s="118">
        <v>8</v>
      </c>
      <c r="U13" s="118">
        <v>8</v>
      </c>
      <c r="V13" s="118">
        <v>16</v>
      </c>
      <c r="W13" s="118">
        <v>0</v>
      </c>
      <c r="X13" s="118">
        <v>78</v>
      </c>
      <c r="Y13" s="118">
        <v>0</v>
      </c>
      <c r="Z13" s="118">
        <v>12</v>
      </c>
      <c r="AA13" s="118">
        <v>26</v>
      </c>
      <c r="AB13" s="118">
        <v>24</v>
      </c>
      <c r="AC13" s="101">
        <f>SUM(C13:AB13)</f>
        <v>378</v>
      </c>
    </row>
    <row r="14" spans="1:29" ht="17.25">
      <c r="A14" s="117">
        <v>6</v>
      </c>
      <c r="B14" s="54" t="s">
        <v>192</v>
      </c>
      <c r="C14" s="118">
        <v>5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40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18">
        <v>0</v>
      </c>
      <c r="Z14" s="118">
        <v>0</v>
      </c>
      <c r="AA14" s="118">
        <v>4</v>
      </c>
      <c r="AB14" s="118">
        <v>0</v>
      </c>
      <c r="AC14" s="101">
        <v>4</v>
      </c>
    </row>
    <row r="15" spans="1:29" ht="17.25">
      <c r="A15" s="117">
        <v>7</v>
      </c>
      <c r="B15" s="54" t="s">
        <v>193</v>
      </c>
      <c r="C15" s="118">
        <v>8</v>
      </c>
      <c r="D15" s="118">
        <v>218</v>
      </c>
      <c r="E15" s="118">
        <v>20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4</v>
      </c>
      <c r="U15" s="118">
        <v>0</v>
      </c>
      <c r="V15" s="118">
        <v>5</v>
      </c>
      <c r="W15" s="118">
        <v>0</v>
      </c>
      <c r="X15" s="118">
        <v>75</v>
      </c>
      <c r="Y15" s="118">
        <v>0</v>
      </c>
      <c r="Z15" s="118">
        <v>0</v>
      </c>
      <c r="AA15" s="118">
        <v>4</v>
      </c>
      <c r="AB15" s="118">
        <v>4</v>
      </c>
      <c r="AC15" s="101">
        <f>SUM(C15:AB15)</f>
        <v>338</v>
      </c>
    </row>
    <row r="16" spans="1:29" ht="17.25">
      <c r="A16" s="117">
        <v>8</v>
      </c>
      <c r="B16" s="54" t="s">
        <v>148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  <c r="Z16" s="118">
        <v>0</v>
      </c>
      <c r="AA16" s="118">
        <v>0</v>
      </c>
      <c r="AB16" s="118">
        <v>0</v>
      </c>
      <c r="AC16" s="101">
        <f>SUM(C16:AB16)</f>
        <v>0</v>
      </c>
    </row>
    <row r="17" spans="1:29" ht="17.25">
      <c r="A17" s="117"/>
      <c r="B17" s="54" t="s">
        <v>180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14</v>
      </c>
      <c r="AC17" s="101">
        <v>14</v>
      </c>
    </row>
    <row r="18" spans="1:29" ht="17.25">
      <c r="A18" s="106"/>
      <c r="B18" s="119"/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  <c r="W18" s="118">
        <v>0</v>
      </c>
      <c r="X18" s="118">
        <v>0</v>
      </c>
      <c r="Y18" s="118">
        <v>0</v>
      </c>
      <c r="Z18" s="118">
        <v>0</v>
      </c>
      <c r="AA18" s="118">
        <v>0</v>
      </c>
      <c r="AB18" s="118">
        <v>0</v>
      </c>
      <c r="AC18" s="101">
        <f>SUM(C18:AB18)</f>
        <v>0</v>
      </c>
    </row>
    <row r="19" spans="1:29" ht="17.25">
      <c r="A19" s="50"/>
      <c r="B19" s="54" t="s">
        <v>195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01"/>
    </row>
    <row r="20" spans="1:29" ht="17.25">
      <c r="A20" s="117">
        <v>1</v>
      </c>
      <c r="B20" s="54" t="s">
        <v>196</v>
      </c>
      <c r="C20" s="118">
        <v>15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5</v>
      </c>
      <c r="Q20" s="118">
        <v>1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5</v>
      </c>
      <c r="AB20" s="118">
        <v>9</v>
      </c>
      <c r="AC20" s="101">
        <f aca="true" t="shared" si="0" ref="AC20:AC26">SUM(C20:AB20)</f>
        <v>35</v>
      </c>
    </row>
    <row r="21" spans="1:29" ht="17.25">
      <c r="A21" s="117">
        <v>2</v>
      </c>
      <c r="B21" s="54" t="s">
        <v>197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118">
        <v>0</v>
      </c>
      <c r="AA21" s="118">
        <v>3</v>
      </c>
      <c r="AB21" s="118">
        <v>0</v>
      </c>
      <c r="AC21" s="101">
        <f t="shared" si="0"/>
        <v>3</v>
      </c>
    </row>
    <row r="22" spans="1:29" ht="17.25">
      <c r="A22" s="117">
        <v>3</v>
      </c>
      <c r="B22" s="54" t="s">
        <v>198</v>
      </c>
      <c r="C22" s="118">
        <v>1</v>
      </c>
      <c r="D22" s="118">
        <v>0</v>
      </c>
      <c r="E22" s="118">
        <v>2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4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  <c r="U22" s="118">
        <v>0</v>
      </c>
      <c r="V22" s="118">
        <v>0</v>
      </c>
      <c r="W22" s="118">
        <v>0</v>
      </c>
      <c r="X22" s="118">
        <v>0</v>
      </c>
      <c r="Y22" s="118">
        <v>0</v>
      </c>
      <c r="Z22" s="118">
        <v>0</v>
      </c>
      <c r="AA22" s="118">
        <v>26</v>
      </c>
      <c r="AB22" s="118">
        <v>0</v>
      </c>
      <c r="AC22" s="101">
        <f t="shared" si="0"/>
        <v>33</v>
      </c>
    </row>
    <row r="23" spans="1:29" ht="17.25">
      <c r="A23" s="117">
        <v>4</v>
      </c>
      <c r="B23" s="54" t="s">
        <v>199</v>
      </c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2</v>
      </c>
      <c r="AB23" s="118">
        <v>0</v>
      </c>
      <c r="AC23" s="101">
        <f t="shared" si="0"/>
        <v>2</v>
      </c>
    </row>
    <row r="24" spans="1:29" ht="17.25">
      <c r="A24" s="117">
        <v>5</v>
      </c>
      <c r="B24" s="54" t="s">
        <v>164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18">
        <v>0</v>
      </c>
      <c r="U24" s="118">
        <v>0</v>
      </c>
      <c r="V24" s="118">
        <v>0</v>
      </c>
      <c r="W24" s="118">
        <v>0</v>
      </c>
      <c r="X24" s="118">
        <v>0</v>
      </c>
      <c r="Y24" s="118">
        <v>0</v>
      </c>
      <c r="Z24" s="118">
        <v>0</v>
      </c>
      <c r="AA24" s="118">
        <v>2</v>
      </c>
      <c r="AB24" s="118">
        <v>2</v>
      </c>
      <c r="AC24" s="101">
        <f t="shared" si="0"/>
        <v>4</v>
      </c>
    </row>
    <row r="25" spans="1:29" ht="17.25">
      <c r="A25" s="117">
        <v>6</v>
      </c>
      <c r="B25" s="54" t="s">
        <v>200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  <c r="U25" s="118">
        <v>0</v>
      </c>
      <c r="V25" s="118">
        <v>0</v>
      </c>
      <c r="W25" s="118">
        <v>0</v>
      </c>
      <c r="X25" s="118">
        <v>0</v>
      </c>
      <c r="Y25" s="118">
        <v>0</v>
      </c>
      <c r="Z25" s="118">
        <v>0</v>
      </c>
      <c r="AA25" s="118">
        <v>0</v>
      </c>
      <c r="AB25" s="118">
        <v>0</v>
      </c>
      <c r="AC25" s="101">
        <f t="shared" si="0"/>
        <v>0</v>
      </c>
    </row>
    <row r="26" spans="1:29" ht="17.25">
      <c r="A26" s="117">
        <v>7</v>
      </c>
      <c r="B26" s="54" t="s">
        <v>165</v>
      </c>
      <c r="C26" s="118">
        <v>3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5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  <c r="X26" s="118">
        <v>0</v>
      </c>
      <c r="Y26" s="118">
        <v>0</v>
      </c>
      <c r="Z26" s="118">
        <v>0</v>
      </c>
      <c r="AA26" s="118">
        <v>0</v>
      </c>
      <c r="AB26" s="118">
        <v>2</v>
      </c>
      <c r="AC26" s="101">
        <f t="shared" si="0"/>
        <v>10</v>
      </c>
    </row>
    <row r="27" spans="1:29" ht="17.25">
      <c r="A27" s="50"/>
      <c r="B27" s="54" t="s">
        <v>180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118">
        <v>0</v>
      </c>
      <c r="T27" s="118">
        <v>0</v>
      </c>
      <c r="U27" s="118">
        <v>0</v>
      </c>
      <c r="V27" s="118">
        <v>0</v>
      </c>
      <c r="W27" s="118">
        <v>0</v>
      </c>
      <c r="X27" s="118">
        <v>0</v>
      </c>
      <c r="Y27" s="118">
        <v>0</v>
      </c>
      <c r="Z27" s="118">
        <v>0</v>
      </c>
      <c r="AA27" s="118">
        <v>0</v>
      </c>
      <c r="AB27" s="118">
        <v>30</v>
      </c>
      <c r="AC27" s="101">
        <v>30</v>
      </c>
    </row>
    <row r="28" spans="1:29" ht="17.25">
      <c r="A28" s="106"/>
      <c r="B28" s="119"/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118">
        <v>0</v>
      </c>
      <c r="T28" s="118">
        <v>0</v>
      </c>
      <c r="U28" s="118">
        <v>0</v>
      </c>
      <c r="V28" s="118">
        <v>0</v>
      </c>
      <c r="W28" s="118">
        <v>0</v>
      </c>
      <c r="X28" s="118">
        <v>0</v>
      </c>
      <c r="Y28" s="118">
        <v>0</v>
      </c>
      <c r="Z28" s="118">
        <v>0</v>
      </c>
      <c r="AA28" s="118">
        <v>0</v>
      </c>
      <c r="AB28" s="118">
        <v>0</v>
      </c>
      <c r="AC28" s="101">
        <f>SUM(C28:AB28)</f>
        <v>0</v>
      </c>
    </row>
    <row r="29" spans="1:29" ht="17.25">
      <c r="A29" s="50"/>
      <c r="B29" s="54" t="s">
        <v>201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01"/>
    </row>
    <row r="30" spans="1:29" ht="17.25">
      <c r="A30" s="117">
        <v>1</v>
      </c>
      <c r="B30" s="54" t="s">
        <v>202</v>
      </c>
      <c r="C30" s="118">
        <v>9</v>
      </c>
      <c r="D30" s="118">
        <v>0</v>
      </c>
      <c r="E30" s="118">
        <v>0</v>
      </c>
      <c r="F30" s="118">
        <v>0</v>
      </c>
      <c r="G30" s="118">
        <v>0</v>
      </c>
      <c r="H30" s="118">
        <v>0</v>
      </c>
      <c r="I30" s="118">
        <v>0</v>
      </c>
      <c r="J30" s="118">
        <v>80</v>
      </c>
      <c r="K30" s="118">
        <v>3</v>
      </c>
      <c r="L30" s="118">
        <v>30</v>
      </c>
      <c r="M30" s="118">
        <v>0</v>
      </c>
      <c r="N30" s="118">
        <v>0</v>
      </c>
      <c r="O30" s="118">
        <v>14</v>
      </c>
      <c r="P30" s="118">
        <v>0</v>
      </c>
      <c r="Q30" s="118">
        <v>0</v>
      </c>
      <c r="R30" s="118">
        <v>21</v>
      </c>
      <c r="S30" s="118">
        <v>0</v>
      </c>
      <c r="T30" s="118">
        <v>0</v>
      </c>
      <c r="U30" s="118">
        <v>2</v>
      </c>
      <c r="V30" s="118">
        <v>1</v>
      </c>
      <c r="W30" s="118">
        <v>0</v>
      </c>
      <c r="X30" s="118">
        <v>6</v>
      </c>
      <c r="Y30" s="118">
        <v>0</v>
      </c>
      <c r="Z30" s="118">
        <v>2</v>
      </c>
      <c r="AA30" s="118">
        <v>6</v>
      </c>
      <c r="AB30" s="118">
        <v>14</v>
      </c>
      <c r="AC30" s="101">
        <f>SUM(C30:Z30)</f>
        <v>168</v>
      </c>
    </row>
    <row r="31" spans="1:29" ht="17.25">
      <c r="A31" s="117">
        <v>2</v>
      </c>
      <c r="B31" s="54" t="s">
        <v>203</v>
      </c>
      <c r="C31" s="118">
        <v>6</v>
      </c>
      <c r="D31" s="118">
        <v>0</v>
      </c>
      <c r="E31" s="118">
        <v>0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18">
        <v>0</v>
      </c>
      <c r="Q31" s="118">
        <v>0</v>
      </c>
      <c r="R31" s="118">
        <v>0</v>
      </c>
      <c r="S31" s="118">
        <v>0</v>
      </c>
      <c r="T31" s="118">
        <v>0</v>
      </c>
      <c r="U31" s="118">
        <v>0</v>
      </c>
      <c r="V31" s="118">
        <v>0</v>
      </c>
      <c r="W31" s="118">
        <v>0</v>
      </c>
      <c r="X31" s="118">
        <v>0</v>
      </c>
      <c r="Y31" s="118">
        <v>0</v>
      </c>
      <c r="Z31" s="118">
        <v>6</v>
      </c>
      <c r="AA31" s="118">
        <v>0</v>
      </c>
      <c r="AB31" s="118">
        <v>3</v>
      </c>
      <c r="AC31" s="101">
        <f>SUM(C31:AB31)</f>
        <v>15</v>
      </c>
    </row>
    <row r="32" spans="1:29" ht="17.25">
      <c r="A32" s="50"/>
      <c r="B32" s="54"/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0</v>
      </c>
      <c r="O32" s="118">
        <v>0</v>
      </c>
      <c r="P32" s="118">
        <v>0</v>
      </c>
      <c r="Q32" s="118">
        <v>0</v>
      </c>
      <c r="R32" s="118">
        <v>0</v>
      </c>
      <c r="S32" s="118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/>
      <c r="AB32" s="118"/>
      <c r="AC32" s="101">
        <f>SUM(C32:Z32)</f>
        <v>0</v>
      </c>
    </row>
    <row r="33" spans="1:29" ht="17.25">
      <c r="A33" s="106"/>
      <c r="B33" s="119"/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18">
        <v>0</v>
      </c>
      <c r="Q33" s="118">
        <v>0</v>
      </c>
      <c r="R33" s="118">
        <v>0</v>
      </c>
      <c r="S33" s="118">
        <v>0</v>
      </c>
      <c r="T33" s="118">
        <v>0</v>
      </c>
      <c r="U33" s="118">
        <v>0</v>
      </c>
      <c r="V33" s="118">
        <v>0</v>
      </c>
      <c r="W33" s="118">
        <v>0</v>
      </c>
      <c r="X33" s="118">
        <v>0</v>
      </c>
      <c r="Y33" s="118">
        <v>0</v>
      </c>
      <c r="Z33" s="118">
        <v>0</v>
      </c>
      <c r="AA33" s="118"/>
      <c r="AB33" s="118"/>
      <c r="AC33" s="101">
        <f>SUM(C33:Z33)</f>
        <v>0</v>
      </c>
    </row>
    <row r="34" spans="1:29" ht="17.25">
      <c r="A34" s="50"/>
      <c r="B34" s="54" t="s">
        <v>180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01"/>
    </row>
    <row r="35" spans="1:29" ht="17.25">
      <c r="A35" s="117">
        <v>1</v>
      </c>
      <c r="B35" s="54" t="s">
        <v>166</v>
      </c>
      <c r="C35" s="118">
        <v>14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  <c r="T35" s="118">
        <v>0</v>
      </c>
      <c r="U35" s="118">
        <v>0</v>
      </c>
      <c r="V35" s="118">
        <v>0</v>
      </c>
      <c r="W35" s="118">
        <v>0</v>
      </c>
      <c r="X35" s="118">
        <v>0</v>
      </c>
      <c r="Y35" s="118">
        <v>0</v>
      </c>
      <c r="Z35" s="118">
        <v>0</v>
      </c>
      <c r="AA35" s="118">
        <v>0</v>
      </c>
      <c r="AB35" s="118">
        <v>0</v>
      </c>
      <c r="AC35" s="101">
        <f aca="true" t="shared" si="1" ref="AC35:AC47">SUM(C35:AB35)</f>
        <v>14</v>
      </c>
    </row>
    <row r="36" spans="1:29" ht="17.25">
      <c r="A36" s="117">
        <v>2</v>
      </c>
      <c r="B36" s="54" t="s">
        <v>168</v>
      </c>
      <c r="C36" s="118">
        <v>0</v>
      </c>
      <c r="D36" s="118">
        <v>0</v>
      </c>
      <c r="E36" s="118">
        <v>0</v>
      </c>
      <c r="F36" s="118">
        <v>0</v>
      </c>
      <c r="G36" s="118">
        <v>0</v>
      </c>
      <c r="H36" s="118">
        <v>0</v>
      </c>
      <c r="I36" s="118">
        <v>0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18">
        <v>0</v>
      </c>
      <c r="Q36" s="118">
        <v>0</v>
      </c>
      <c r="R36" s="118">
        <v>0</v>
      </c>
      <c r="S36" s="118">
        <v>0</v>
      </c>
      <c r="T36" s="118">
        <v>0</v>
      </c>
      <c r="U36" s="118">
        <v>0</v>
      </c>
      <c r="V36" s="118">
        <v>0</v>
      </c>
      <c r="W36" s="118">
        <v>0</v>
      </c>
      <c r="X36" s="118">
        <v>0</v>
      </c>
      <c r="Y36" s="118">
        <v>0</v>
      </c>
      <c r="Z36" s="118">
        <v>0</v>
      </c>
      <c r="AA36" s="118">
        <v>0</v>
      </c>
      <c r="AB36" s="118">
        <v>0</v>
      </c>
      <c r="AC36" s="101">
        <f t="shared" si="1"/>
        <v>0</v>
      </c>
    </row>
    <row r="37" spans="1:29" ht="17.25">
      <c r="A37" s="117">
        <v>3</v>
      </c>
      <c r="B37" s="54" t="s">
        <v>167</v>
      </c>
      <c r="C37" s="118"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18">
        <v>0</v>
      </c>
      <c r="Q37" s="118">
        <v>0</v>
      </c>
      <c r="R37" s="118">
        <v>0</v>
      </c>
      <c r="S37" s="118">
        <v>0</v>
      </c>
      <c r="T37" s="118">
        <v>0</v>
      </c>
      <c r="U37" s="118">
        <v>0</v>
      </c>
      <c r="V37" s="118">
        <v>0</v>
      </c>
      <c r="W37" s="118">
        <v>0</v>
      </c>
      <c r="X37" s="118">
        <v>0</v>
      </c>
      <c r="Y37" s="118">
        <v>0</v>
      </c>
      <c r="Z37" s="118">
        <v>0</v>
      </c>
      <c r="AA37" s="118">
        <v>0</v>
      </c>
      <c r="AB37" s="118">
        <v>0</v>
      </c>
      <c r="AC37" s="101">
        <f t="shared" si="1"/>
        <v>0</v>
      </c>
    </row>
    <row r="38" spans="1:29" ht="17.25">
      <c r="A38" s="117">
        <v>4</v>
      </c>
      <c r="B38" s="54" t="s">
        <v>204</v>
      </c>
      <c r="C38" s="118">
        <v>33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  <c r="U38" s="118">
        <v>0</v>
      </c>
      <c r="V38" s="118">
        <v>0</v>
      </c>
      <c r="W38" s="118">
        <v>0</v>
      </c>
      <c r="X38" s="118">
        <v>0</v>
      </c>
      <c r="Y38" s="118">
        <v>0</v>
      </c>
      <c r="Z38" s="118">
        <v>0</v>
      </c>
      <c r="AA38" s="118">
        <v>250</v>
      </c>
      <c r="AB38" s="118">
        <v>0</v>
      </c>
      <c r="AC38" s="101">
        <f t="shared" si="1"/>
        <v>283</v>
      </c>
    </row>
    <row r="39" spans="1:29" ht="17.25">
      <c r="A39" s="117">
        <v>5</v>
      </c>
      <c r="B39" s="54" t="s">
        <v>205</v>
      </c>
      <c r="C39" s="118">
        <v>0</v>
      </c>
      <c r="D39" s="118">
        <v>0</v>
      </c>
      <c r="E39" s="118">
        <v>0</v>
      </c>
      <c r="F39" s="118">
        <v>0</v>
      </c>
      <c r="G39" s="118">
        <v>0</v>
      </c>
      <c r="H39" s="118">
        <v>0</v>
      </c>
      <c r="I39" s="118">
        <v>0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18">
        <v>0</v>
      </c>
      <c r="Q39" s="118">
        <v>0</v>
      </c>
      <c r="R39" s="118">
        <v>0</v>
      </c>
      <c r="S39" s="118">
        <v>0</v>
      </c>
      <c r="T39" s="118">
        <v>0</v>
      </c>
      <c r="U39" s="118">
        <v>0</v>
      </c>
      <c r="V39" s="118">
        <v>0</v>
      </c>
      <c r="W39" s="118">
        <v>0</v>
      </c>
      <c r="X39" s="118">
        <v>0</v>
      </c>
      <c r="Y39" s="118">
        <v>0</v>
      </c>
      <c r="Z39" s="118">
        <v>0</v>
      </c>
      <c r="AA39" s="118">
        <v>0</v>
      </c>
      <c r="AB39" s="118">
        <v>0</v>
      </c>
      <c r="AC39" s="101">
        <f t="shared" si="1"/>
        <v>0</v>
      </c>
    </row>
    <row r="40" spans="1:29" ht="17.25">
      <c r="A40" s="117">
        <v>6</v>
      </c>
      <c r="B40" s="54" t="s">
        <v>170</v>
      </c>
      <c r="C40" s="118">
        <v>28</v>
      </c>
      <c r="D40" s="118">
        <v>0</v>
      </c>
      <c r="E40" s="118">
        <v>0</v>
      </c>
      <c r="F40" s="118">
        <v>0</v>
      </c>
      <c r="G40" s="118">
        <v>0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118">
        <v>0</v>
      </c>
      <c r="N40" s="118">
        <v>0</v>
      </c>
      <c r="O40" s="118">
        <v>0</v>
      </c>
      <c r="P40" s="118">
        <v>0</v>
      </c>
      <c r="Q40" s="118">
        <v>6</v>
      </c>
      <c r="R40" s="118">
        <v>6</v>
      </c>
      <c r="S40" s="118">
        <v>0</v>
      </c>
      <c r="T40" s="118">
        <v>0</v>
      </c>
      <c r="U40" s="118">
        <v>2</v>
      </c>
      <c r="V40" s="118">
        <v>0</v>
      </c>
      <c r="W40" s="118">
        <v>0</v>
      </c>
      <c r="X40" s="118">
        <v>0</v>
      </c>
      <c r="Y40" s="118">
        <v>0</v>
      </c>
      <c r="Z40" s="118">
        <v>0</v>
      </c>
      <c r="AA40" s="118">
        <v>3</v>
      </c>
      <c r="AB40" s="118">
        <v>0</v>
      </c>
      <c r="AC40" s="101">
        <f t="shared" si="1"/>
        <v>45</v>
      </c>
    </row>
    <row r="41" spans="1:29" ht="17.25">
      <c r="A41" s="117">
        <v>7</v>
      </c>
      <c r="B41" s="54" t="s">
        <v>169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40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01">
        <f t="shared" si="1"/>
        <v>40</v>
      </c>
    </row>
    <row r="42" spans="1:29" ht="17.25">
      <c r="A42" s="117">
        <v>8</v>
      </c>
      <c r="B42" s="54" t="s">
        <v>206</v>
      </c>
      <c r="C42" s="118">
        <v>0</v>
      </c>
      <c r="D42" s="118">
        <v>0</v>
      </c>
      <c r="E42" s="118">
        <v>10</v>
      </c>
      <c r="F42" s="118">
        <v>0</v>
      </c>
      <c r="G42" s="118">
        <v>0</v>
      </c>
      <c r="H42" s="118">
        <v>0</v>
      </c>
      <c r="I42" s="118">
        <v>0</v>
      </c>
      <c r="J42" s="118">
        <v>0</v>
      </c>
      <c r="K42" s="118">
        <v>0</v>
      </c>
      <c r="L42" s="118">
        <v>0</v>
      </c>
      <c r="M42" s="118">
        <v>0</v>
      </c>
      <c r="N42" s="118">
        <v>0</v>
      </c>
      <c r="O42" s="118">
        <v>0</v>
      </c>
      <c r="P42" s="118">
        <v>0</v>
      </c>
      <c r="Q42" s="118">
        <v>0</v>
      </c>
      <c r="R42" s="118">
        <v>0</v>
      </c>
      <c r="S42" s="118">
        <v>0</v>
      </c>
      <c r="T42" s="118">
        <v>0</v>
      </c>
      <c r="U42" s="118">
        <v>0</v>
      </c>
      <c r="V42" s="118">
        <v>0</v>
      </c>
      <c r="W42" s="118">
        <v>0</v>
      </c>
      <c r="X42" s="118">
        <v>0</v>
      </c>
      <c r="Y42" s="118">
        <v>0</v>
      </c>
      <c r="Z42" s="118">
        <v>0</v>
      </c>
      <c r="AA42" s="118">
        <v>6</v>
      </c>
      <c r="AB42" s="118">
        <v>0</v>
      </c>
      <c r="AC42" s="101">
        <f t="shared" si="1"/>
        <v>16</v>
      </c>
    </row>
    <row r="43" spans="1:29" ht="17.25">
      <c r="A43" s="117">
        <v>9</v>
      </c>
      <c r="B43" s="54" t="s">
        <v>207</v>
      </c>
      <c r="C43" s="118">
        <v>0</v>
      </c>
      <c r="D43" s="118">
        <v>0</v>
      </c>
      <c r="E43" s="118">
        <v>0</v>
      </c>
      <c r="F43" s="118">
        <v>0</v>
      </c>
      <c r="G43" s="118">
        <v>0</v>
      </c>
      <c r="H43" s="118">
        <v>0</v>
      </c>
      <c r="I43" s="118">
        <v>0</v>
      </c>
      <c r="J43" s="118">
        <v>0</v>
      </c>
      <c r="K43" s="118">
        <v>0</v>
      </c>
      <c r="L43" s="118">
        <v>200</v>
      </c>
      <c r="M43" s="118">
        <v>0</v>
      </c>
      <c r="N43" s="118">
        <v>0</v>
      </c>
      <c r="O43" s="118">
        <v>20</v>
      </c>
      <c r="P43" s="118">
        <v>0</v>
      </c>
      <c r="Q43" s="118">
        <v>9</v>
      </c>
      <c r="R43" s="118">
        <v>0</v>
      </c>
      <c r="S43" s="118">
        <v>0</v>
      </c>
      <c r="T43" s="118">
        <v>0</v>
      </c>
      <c r="U43" s="118">
        <v>0</v>
      </c>
      <c r="V43" s="118">
        <v>0</v>
      </c>
      <c r="W43" s="118">
        <v>0</v>
      </c>
      <c r="X43" s="118">
        <v>0</v>
      </c>
      <c r="Y43" s="118">
        <v>0</v>
      </c>
      <c r="Z43" s="118">
        <v>0</v>
      </c>
      <c r="AA43" s="118">
        <v>4</v>
      </c>
      <c r="AB43" s="118">
        <v>0</v>
      </c>
      <c r="AC43" s="101">
        <f t="shared" si="1"/>
        <v>233</v>
      </c>
    </row>
    <row r="44" spans="1:29" ht="17.25">
      <c r="A44" s="117">
        <v>10</v>
      </c>
      <c r="B44" s="54" t="s">
        <v>208</v>
      </c>
      <c r="C44" s="118">
        <v>1</v>
      </c>
      <c r="D44" s="118">
        <v>0</v>
      </c>
      <c r="E44" s="118">
        <v>0</v>
      </c>
      <c r="F44" s="118">
        <v>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18">
        <v>0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18">
        <v>0</v>
      </c>
      <c r="Y44" s="118">
        <v>0</v>
      </c>
      <c r="Z44" s="118">
        <v>0</v>
      </c>
      <c r="AA44" s="118">
        <v>2</v>
      </c>
      <c r="AB44" s="118">
        <v>0</v>
      </c>
      <c r="AC44" s="101">
        <f t="shared" si="1"/>
        <v>3</v>
      </c>
    </row>
    <row r="45" spans="1:29" ht="17.25">
      <c r="A45" s="117">
        <v>11</v>
      </c>
      <c r="B45" s="54" t="s">
        <v>209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18">
        <v>0</v>
      </c>
      <c r="O45" s="118">
        <v>0</v>
      </c>
      <c r="P45" s="118">
        <v>0</v>
      </c>
      <c r="Q45" s="118">
        <v>0</v>
      </c>
      <c r="R45" s="118">
        <v>0</v>
      </c>
      <c r="S45" s="118">
        <v>0</v>
      </c>
      <c r="T45" s="118">
        <v>0</v>
      </c>
      <c r="U45" s="118">
        <v>0</v>
      </c>
      <c r="V45" s="118">
        <v>0</v>
      </c>
      <c r="W45" s="118">
        <v>0</v>
      </c>
      <c r="X45" s="118">
        <v>0</v>
      </c>
      <c r="Y45" s="118">
        <v>0</v>
      </c>
      <c r="Z45" s="118">
        <v>0</v>
      </c>
      <c r="AA45" s="118">
        <v>0</v>
      </c>
      <c r="AB45" s="118">
        <v>0</v>
      </c>
      <c r="AC45" s="101">
        <f t="shared" si="1"/>
        <v>0</v>
      </c>
    </row>
    <row r="46" spans="1:29" ht="17.25">
      <c r="A46" s="117">
        <v>12</v>
      </c>
      <c r="B46" s="54" t="s">
        <v>210</v>
      </c>
      <c r="C46" s="118">
        <v>0</v>
      </c>
      <c r="D46" s="118">
        <v>0</v>
      </c>
      <c r="E46" s="118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118">
        <v>0</v>
      </c>
      <c r="N46" s="118">
        <v>0</v>
      </c>
      <c r="O46" s="118">
        <v>0</v>
      </c>
      <c r="P46" s="118">
        <v>0</v>
      </c>
      <c r="Q46" s="118">
        <v>0</v>
      </c>
      <c r="R46" s="118">
        <v>0</v>
      </c>
      <c r="S46" s="118">
        <v>0</v>
      </c>
      <c r="T46" s="118">
        <v>0</v>
      </c>
      <c r="U46" s="118">
        <v>0</v>
      </c>
      <c r="V46" s="118">
        <v>0</v>
      </c>
      <c r="W46" s="118">
        <v>0</v>
      </c>
      <c r="X46" s="118">
        <v>0</v>
      </c>
      <c r="Y46" s="118">
        <v>0</v>
      </c>
      <c r="Z46" s="118">
        <v>0</v>
      </c>
      <c r="AA46" s="118">
        <v>0</v>
      </c>
      <c r="AB46" s="118">
        <v>0</v>
      </c>
      <c r="AC46" s="101">
        <f t="shared" si="1"/>
        <v>0</v>
      </c>
    </row>
    <row r="47" spans="1:29" ht="17.25">
      <c r="A47" s="117">
        <v>13</v>
      </c>
      <c r="B47" s="54" t="s">
        <v>211</v>
      </c>
      <c r="C47" s="118">
        <v>0</v>
      </c>
      <c r="D47" s="118">
        <v>0</v>
      </c>
      <c r="E47" s="118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18">
        <v>0</v>
      </c>
      <c r="O47" s="118">
        <v>0</v>
      </c>
      <c r="P47" s="118">
        <v>0</v>
      </c>
      <c r="Q47" s="118">
        <v>0</v>
      </c>
      <c r="R47" s="118">
        <v>0</v>
      </c>
      <c r="S47" s="118">
        <v>0</v>
      </c>
      <c r="T47" s="118">
        <v>0</v>
      </c>
      <c r="U47" s="118">
        <v>0</v>
      </c>
      <c r="V47" s="118">
        <v>0</v>
      </c>
      <c r="W47" s="118">
        <v>0</v>
      </c>
      <c r="X47" s="118">
        <v>0</v>
      </c>
      <c r="Y47" s="118">
        <v>0</v>
      </c>
      <c r="Z47" s="118">
        <v>0</v>
      </c>
      <c r="AA47" s="118">
        <v>1</v>
      </c>
      <c r="AB47" s="118">
        <v>0</v>
      </c>
      <c r="AC47" s="101">
        <f t="shared" si="1"/>
        <v>1</v>
      </c>
    </row>
    <row r="48" spans="1:29" s="69" customFormat="1" ht="21">
      <c r="A48" s="50"/>
      <c r="B48" s="54" t="s">
        <v>0</v>
      </c>
      <c r="C48" s="103">
        <f aca="true" t="shared" si="2" ref="C48:X48">SUM(C9:C47)</f>
        <v>162</v>
      </c>
      <c r="D48" s="103">
        <f t="shared" si="2"/>
        <v>280</v>
      </c>
      <c r="E48" s="103">
        <f t="shared" si="2"/>
        <v>51</v>
      </c>
      <c r="F48" s="103">
        <f t="shared" si="2"/>
        <v>33</v>
      </c>
      <c r="G48" s="103">
        <f t="shared" si="2"/>
        <v>0</v>
      </c>
      <c r="H48" s="103">
        <f t="shared" si="2"/>
        <v>0</v>
      </c>
      <c r="I48" s="103">
        <f t="shared" si="2"/>
        <v>0</v>
      </c>
      <c r="J48" s="103">
        <f t="shared" si="2"/>
        <v>80</v>
      </c>
      <c r="K48" s="103">
        <f t="shared" si="2"/>
        <v>3</v>
      </c>
      <c r="L48" s="103">
        <f t="shared" si="2"/>
        <v>230</v>
      </c>
      <c r="M48" s="103">
        <f t="shared" si="2"/>
        <v>0</v>
      </c>
      <c r="N48" s="103">
        <f t="shared" si="2"/>
        <v>0</v>
      </c>
      <c r="O48" s="103">
        <f t="shared" si="2"/>
        <v>161</v>
      </c>
      <c r="P48" s="103">
        <f t="shared" si="2"/>
        <v>50</v>
      </c>
      <c r="Q48" s="103">
        <f t="shared" si="2"/>
        <v>28</v>
      </c>
      <c r="R48" s="103">
        <f t="shared" si="2"/>
        <v>54</v>
      </c>
      <c r="S48" s="103">
        <f t="shared" si="2"/>
        <v>29</v>
      </c>
      <c r="T48" s="103">
        <f t="shared" si="2"/>
        <v>12</v>
      </c>
      <c r="U48" s="103">
        <f t="shared" si="2"/>
        <v>16</v>
      </c>
      <c r="V48" s="103">
        <f t="shared" si="2"/>
        <v>22</v>
      </c>
      <c r="W48" s="103">
        <f t="shared" si="2"/>
        <v>0</v>
      </c>
      <c r="X48" s="103">
        <f t="shared" si="2"/>
        <v>159</v>
      </c>
      <c r="Y48" s="103">
        <v>0</v>
      </c>
      <c r="Z48" s="103">
        <f>SUM(Z9:Z47)</f>
        <v>20</v>
      </c>
      <c r="AA48" s="103">
        <f>SUM(AA9:AA47)</f>
        <v>365</v>
      </c>
      <c r="AB48" s="103">
        <f>SUM(AB9:AB47)</f>
        <v>116</v>
      </c>
      <c r="AC48" s="101">
        <f>SUM(AC9:AC47)</f>
        <v>1784</v>
      </c>
    </row>
    <row r="49" spans="1:29" ht="17.25">
      <c r="A49" s="57"/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60"/>
    </row>
    <row r="50" spans="1:29" ht="12.75">
      <c r="A50" s="60"/>
      <c r="B50" s="61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</row>
    <row r="51" spans="1:29" ht="24">
      <c r="A51" s="60"/>
      <c r="B51" s="62"/>
      <c r="C51" s="63"/>
      <c r="D51" s="63"/>
      <c r="E51" s="63"/>
      <c r="F51" s="63"/>
      <c r="G51" s="75"/>
      <c r="H51" s="75"/>
      <c r="I51" s="76"/>
      <c r="J51" s="76"/>
      <c r="K51" s="76"/>
      <c r="L51" s="60"/>
      <c r="M51" s="60"/>
      <c r="N51" s="79" t="s">
        <v>251</v>
      </c>
      <c r="O51" s="79"/>
      <c r="P51" s="79"/>
      <c r="Q51" s="79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</row>
    <row r="52" spans="1:29" ht="24">
      <c r="A52" s="60"/>
      <c r="B52" s="62"/>
      <c r="C52" s="63"/>
      <c r="D52" s="63"/>
      <c r="E52" s="63"/>
      <c r="F52" s="63"/>
      <c r="G52" s="75"/>
      <c r="H52" s="75"/>
      <c r="I52" s="76"/>
      <c r="J52" s="76"/>
      <c r="K52" s="76"/>
      <c r="L52" s="60"/>
      <c r="M52" s="60"/>
      <c r="N52" s="79" t="s">
        <v>232</v>
      </c>
      <c r="O52" s="79"/>
      <c r="P52" s="79"/>
      <c r="Q52" s="79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</row>
    <row r="53" spans="1:29" ht="22.5">
      <c r="A53" s="60"/>
      <c r="B53" s="62"/>
      <c r="C53" s="63"/>
      <c r="D53" s="63"/>
      <c r="E53" s="63"/>
      <c r="F53" s="63"/>
      <c r="G53" s="75"/>
      <c r="H53" s="75"/>
      <c r="I53" s="76"/>
      <c r="J53" s="76"/>
      <c r="K53" s="76"/>
      <c r="L53" s="60"/>
      <c r="M53" s="60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</row>
    <row r="54" spans="1:29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</row>
  </sheetData>
  <sheetProtection/>
  <mergeCells count="6">
    <mergeCell ref="A1:AC1"/>
    <mergeCell ref="A2:AC2"/>
    <mergeCell ref="A3:AC3"/>
    <mergeCell ref="A4:AC4"/>
    <mergeCell ref="A5:AC5"/>
    <mergeCell ref="C6:AC6"/>
  </mergeCells>
  <printOptions/>
  <pageMargins left="0.7" right="0.7" top="0.75" bottom="0.75" header="0.3" footer="0.3"/>
  <pageSetup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46"/>
  <sheetViews>
    <sheetView tabSelected="1" zoomScalePageLayoutView="0" workbookViewId="0" topLeftCell="A1">
      <selection activeCell="H5" sqref="H5:K18"/>
    </sheetView>
  </sheetViews>
  <sheetFormatPr defaultColWidth="10.7109375" defaultRowHeight="12.75"/>
  <cols>
    <col min="1" max="1" width="4.57421875" style="80" customWidth="1"/>
    <col min="2" max="2" width="24.7109375" style="0" customWidth="1"/>
    <col min="3" max="3" width="17.28125" style="0" customWidth="1"/>
    <col min="4" max="4" width="2.140625" style="0" hidden="1" customWidth="1"/>
    <col min="5" max="5" width="5.8515625" style="0" hidden="1" customWidth="1"/>
    <col min="6" max="7" width="9.140625" style="0" customWidth="1"/>
    <col min="8" max="8" width="8.57421875" style="0" customWidth="1"/>
    <col min="9" max="9" width="25.140625" style="0" customWidth="1"/>
    <col min="10" max="10" width="22.140625" style="0" customWidth="1"/>
    <col min="11" max="11" width="10.00390625" style="0" customWidth="1"/>
    <col min="12" max="251" width="9.140625" style="0" customWidth="1"/>
    <col min="252" max="252" width="10.7109375" style="0" bestFit="1" customWidth="1"/>
  </cols>
  <sheetData>
    <row r="1" spans="1:5" ht="12.75">
      <c r="A1" s="190" t="s">
        <v>233</v>
      </c>
      <c r="B1" s="190"/>
      <c r="C1" s="190"/>
      <c r="D1" s="190"/>
      <c r="E1" s="190"/>
    </row>
    <row r="2" spans="1:5" ht="12.75">
      <c r="A2" s="190" t="s">
        <v>234</v>
      </c>
      <c r="B2" s="190"/>
      <c r="C2" s="190"/>
      <c r="D2" s="190"/>
      <c r="E2" s="190"/>
    </row>
    <row r="3" spans="1:5" ht="12.75">
      <c r="A3" s="190" t="s">
        <v>235</v>
      </c>
      <c r="B3" s="190"/>
      <c r="C3" s="190"/>
      <c r="D3" s="190"/>
      <c r="E3" s="190"/>
    </row>
    <row r="4" spans="1:5" ht="12.75">
      <c r="A4" s="190" t="s">
        <v>236</v>
      </c>
      <c r="B4" s="190"/>
      <c r="C4" s="190"/>
      <c r="D4" s="190"/>
      <c r="E4" s="190"/>
    </row>
    <row r="5" spans="1:11" s="82" customFormat="1" ht="15">
      <c r="A5" s="191" t="s">
        <v>6</v>
      </c>
      <c r="B5" s="192" t="s">
        <v>237</v>
      </c>
      <c r="C5" s="192" t="s">
        <v>0</v>
      </c>
      <c r="H5" s="189" t="s">
        <v>252</v>
      </c>
      <c r="I5" s="189"/>
      <c r="J5" s="189"/>
      <c r="K5" s="189"/>
    </row>
    <row r="6" spans="1:11" s="82" customFormat="1" ht="12.75">
      <c r="A6" s="191"/>
      <c r="B6" s="193"/>
      <c r="C6" s="193"/>
      <c r="H6" s="128" t="s">
        <v>6</v>
      </c>
      <c r="I6" s="128" t="s">
        <v>254</v>
      </c>
      <c r="J6" s="129" t="s">
        <v>255</v>
      </c>
      <c r="K6" s="128" t="s">
        <v>253</v>
      </c>
    </row>
    <row r="7" spans="1:11" ht="12.75">
      <c r="A7" s="81">
        <v>1</v>
      </c>
      <c r="B7" s="4" t="s">
        <v>239</v>
      </c>
      <c r="C7" s="4">
        <v>87</v>
      </c>
      <c r="H7" s="128"/>
      <c r="I7" s="128"/>
      <c r="J7" s="130"/>
      <c r="K7" s="128"/>
    </row>
    <row r="8" spans="1:11" ht="15.75" customHeight="1">
      <c r="A8" s="81">
        <v>2</v>
      </c>
      <c r="B8" s="4" t="s">
        <v>240</v>
      </c>
      <c r="C8" s="12">
        <v>23</v>
      </c>
      <c r="H8" s="95">
        <v>1</v>
      </c>
      <c r="I8" s="94" t="s">
        <v>97</v>
      </c>
      <c r="J8" s="94" t="s">
        <v>256</v>
      </c>
      <c r="K8" s="11">
        <v>207</v>
      </c>
    </row>
    <row r="9" spans="1:11" s="31" customFormat="1" ht="17.25">
      <c r="A9" s="73"/>
      <c r="B9" s="26" t="s">
        <v>238</v>
      </c>
      <c r="C9" s="26">
        <f>SUM(C7:C8)</f>
        <v>110</v>
      </c>
      <c r="H9" s="95">
        <v>2</v>
      </c>
      <c r="I9" s="94" t="s">
        <v>47</v>
      </c>
      <c r="J9" s="94" t="s">
        <v>256</v>
      </c>
      <c r="K9" s="11">
        <v>28</v>
      </c>
    </row>
    <row r="10" spans="1:11" ht="12.75">
      <c r="A10" s="81">
        <v>1</v>
      </c>
      <c r="B10" s="4" t="s">
        <v>241</v>
      </c>
      <c r="C10" s="12">
        <v>105000</v>
      </c>
      <c r="H10" s="95">
        <v>3</v>
      </c>
      <c r="I10" s="94" t="s">
        <v>116</v>
      </c>
      <c r="J10" s="94" t="s">
        <v>256</v>
      </c>
      <c r="K10" s="11">
        <v>18</v>
      </c>
    </row>
    <row r="11" spans="1:11" ht="12.75">
      <c r="A11" s="81">
        <v>2</v>
      </c>
      <c r="B11" s="4" t="s">
        <v>242</v>
      </c>
      <c r="C11" s="12">
        <v>1800</v>
      </c>
      <c r="H11" s="95">
        <v>4</v>
      </c>
      <c r="I11" s="94" t="s">
        <v>99</v>
      </c>
      <c r="J11" s="94" t="s">
        <v>257</v>
      </c>
      <c r="K11" s="11">
        <v>16</v>
      </c>
    </row>
    <row r="12" spans="1:252" s="31" customFormat="1" ht="17.25">
      <c r="A12" s="73"/>
      <c r="B12" s="26" t="s">
        <v>243</v>
      </c>
      <c r="C12" s="26">
        <f>SUM(C10:C11)</f>
        <v>106800</v>
      </c>
      <c r="H12" s="95">
        <v>5</v>
      </c>
      <c r="I12" s="94" t="s">
        <v>118</v>
      </c>
      <c r="J12" s="94" t="s">
        <v>256</v>
      </c>
      <c r="K12" s="11">
        <v>9</v>
      </c>
      <c r="IR12" s="31">
        <f>SUM(A12:IQ12)</f>
        <v>106814</v>
      </c>
    </row>
    <row r="13" spans="8:11" ht="12.75">
      <c r="H13" s="95">
        <v>6</v>
      </c>
      <c r="I13" s="94" t="s">
        <v>60</v>
      </c>
      <c r="J13" s="94" t="s">
        <v>258</v>
      </c>
      <c r="K13" s="11">
        <v>8</v>
      </c>
    </row>
    <row r="14" spans="1:11" s="92" customFormat="1" ht="13.5">
      <c r="A14" s="188" t="s">
        <v>249</v>
      </c>
      <c r="B14" s="188"/>
      <c r="H14" s="95">
        <v>7</v>
      </c>
      <c r="I14" s="94" t="s">
        <v>139</v>
      </c>
      <c r="J14" s="94" t="s">
        <v>256</v>
      </c>
      <c r="K14" s="11">
        <v>6</v>
      </c>
    </row>
    <row r="15" spans="1:11" ht="12.75">
      <c r="A15" s="17">
        <v>1</v>
      </c>
      <c r="B15" s="96" t="s">
        <v>45</v>
      </c>
      <c r="C15" s="11">
        <v>44302</v>
      </c>
      <c r="H15" s="95">
        <v>8</v>
      </c>
      <c r="I15" s="94" t="s">
        <v>1</v>
      </c>
      <c r="J15" s="94" t="s">
        <v>256</v>
      </c>
      <c r="K15" s="11">
        <v>4</v>
      </c>
    </row>
    <row r="16" spans="1:11" ht="12.75">
      <c r="A16" s="17">
        <v>2</v>
      </c>
      <c r="B16" s="96" t="s">
        <v>53</v>
      </c>
      <c r="C16" s="11">
        <v>11566</v>
      </c>
      <c r="H16" s="95">
        <v>9</v>
      </c>
      <c r="I16" s="94" t="s">
        <v>158</v>
      </c>
      <c r="J16" s="94" t="s">
        <v>256</v>
      </c>
      <c r="K16" s="11">
        <v>2</v>
      </c>
    </row>
    <row r="17" spans="1:11" ht="12.75">
      <c r="A17" s="17">
        <v>3</v>
      </c>
      <c r="B17" s="96" t="s">
        <v>58</v>
      </c>
      <c r="C17" s="11">
        <v>8606</v>
      </c>
      <c r="H17" s="95">
        <v>10</v>
      </c>
      <c r="I17" s="94" t="s">
        <v>229</v>
      </c>
      <c r="J17" s="94" t="s">
        <v>258</v>
      </c>
      <c r="K17" s="11">
        <v>1</v>
      </c>
    </row>
    <row r="18" spans="1:11" ht="12.75">
      <c r="A18" s="17">
        <v>4</v>
      </c>
      <c r="B18" s="96" t="s">
        <v>149</v>
      </c>
      <c r="C18" s="11">
        <v>7318</v>
      </c>
      <c r="H18" s="95">
        <v>11</v>
      </c>
      <c r="I18" s="94" t="s">
        <v>62</v>
      </c>
      <c r="J18" s="94" t="s">
        <v>256</v>
      </c>
      <c r="K18" s="11">
        <v>1</v>
      </c>
    </row>
    <row r="19" spans="1:3" ht="12.75">
      <c r="A19" s="17">
        <v>5</v>
      </c>
      <c r="B19" s="97" t="s">
        <v>226</v>
      </c>
      <c r="C19" s="11">
        <v>7109</v>
      </c>
    </row>
    <row r="20" spans="1:3" ht="12.75">
      <c r="A20" s="17">
        <v>6</v>
      </c>
      <c r="B20" s="96" t="s">
        <v>21</v>
      </c>
      <c r="C20" s="11">
        <v>5724</v>
      </c>
    </row>
    <row r="21" spans="1:3" ht="12.75">
      <c r="A21" s="17">
        <v>7</v>
      </c>
      <c r="B21" s="96" t="s">
        <v>50</v>
      </c>
      <c r="C21" s="11">
        <v>5641</v>
      </c>
    </row>
    <row r="22" spans="1:3" ht="12.75">
      <c r="A22" s="17">
        <v>8</v>
      </c>
      <c r="B22" s="96" t="s">
        <v>55</v>
      </c>
      <c r="C22" s="11">
        <v>2060</v>
      </c>
    </row>
    <row r="23" spans="1:3" ht="12.75">
      <c r="A23" s="17">
        <v>9</v>
      </c>
      <c r="B23" s="96" t="s">
        <v>59</v>
      </c>
      <c r="C23" s="11">
        <v>1716</v>
      </c>
    </row>
    <row r="24" spans="1:3" ht="12.75">
      <c r="A24" s="17">
        <v>10</v>
      </c>
      <c r="B24" s="96" t="s">
        <v>46</v>
      </c>
      <c r="C24" s="11">
        <v>1463</v>
      </c>
    </row>
    <row r="25" spans="1:3" ht="12.75">
      <c r="A25" s="17">
        <v>11</v>
      </c>
      <c r="B25" s="96" t="s">
        <v>48</v>
      </c>
      <c r="C25" s="11">
        <v>1387</v>
      </c>
    </row>
    <row r="26" spans="1:3" ht="12.75">
      <c r="A26" s="17">
        <v>12</v>
      </c>
      <c r="B26" s="96" t="s">
        <v>49</v>
      </c>
      <c r="C26" s="11">
        <v>1198</v>
      </c>
    </row>
    <row r="27" spans="1:3" ht="12.75">
      <c r="A27" s="17">
        <v>13</v>
      </c>
      <c r="B27" s="96" t="s">
        <v>94</v>
      </c>
      <c r="C27" s="11">
        <v>636</v>
      </c>
    </row>
    <row r="28" spans="1:3" ht="12.75">
      <c r="A28" s="17">
        <v>14</v>
      </c>
      <c r="B28" s="96" t="s">
        <v>98</v>
      </c>
      <c r="C28" s="11">
        <v>578</v>
      </c>
    </row>
    <row r="29" spans="1:3" ht="12.75">
      <c r="A29" s="17">
        <v>15</v>
      </c>
      <c r="B29" s="96" t="s">
        <v>44</v>
      </c>
      <c r="C29" s="11">
        <v>456</v>
      </c>
    </row>
    <row r="31" ht="13.5">
      <c r="B31" s="93" t="s">
        <v>250</v>
      </c>
    </row>
    <row r="32" spans="1:3" ht="12.75">
      <c r="A32" s="98">
        <v>1</v>
      </c>
      <c r="B32" s="99" t="s">
        <v>128</v>
      </c>
      <c r="C32" s="100">
        <v>378</v>
      </c>
    </row>
    <row r="33" spans="1:3" ht="12.75">
      <c r="A33" s="98">
        <v>2</v>
      </c>
      <c r="B33" s="99" t="s">
        <v>193</v>
      </c>
      <c r="C33" s="100">
        <v>338</v>
      </c>
    </row>
    <row r="34" spans="1:3" ht="12.75">
      <c r="A34" s="98">
        <v>3</v>
      </c>
      <c r="B34" s="99" t="s">
        <v>204</v>
      </c>
      <c r="C34" s="100">
        <v>283</v>
      </c>
    </row>
    <row r="35" spans="1:3" ht="12.75">
      <c r="A35" s="98">
        <v>4</v>
      </c>
      <c r="B35" s="99" t="s">
        <v>207</v>
      </c>
      <c r="C35" s="100">
        <v>233</v>
      </c>
    </row>
    <row r="36" spans="1:3" ht="12.75">
      <c r="A36" s="98">
        <v>5</v>
      </c>
      <c r="B36" s="99" t="s">
        <v>202</v>
      </c>
      <c r="C36" s="100">
        <v>168</v>
      </c>
    </row>
    <row r="37" spans="1:3" ht="12.75">
      <c r="A37" s="98">
        <v>6</v>
      </c>
      <c r="B37" s="99" t="s">
        <v>127</v>
      </c>
      <c r="C37" s="100">
        <v>102</v>
      </c>
    </row>
    <row r="38" spans="1:3" ht="12.75">
      <c r="A38" s="98">
        <v>7</v>
      </c>
      <c r="B38" s="99" t="s">
        <v>170</v>
      </c>
      <c r="C38" s="100">
        <v>45</v>
      </c>
    </row>
    <row r="39" spans="1:3" ht="12.75">
      <c r="A39" s="98">
        <v>8</v>
      </c>
      <c r="B39" s="99" t="s">
        <v>169</v>
      </c>
      <c r="C39" s="100">
        <v>40</v>
      </c>
    </row>
    <row r="40" spans="1:3" ht="12.75">
      <c r="A40" s="98">
        <v>9</v>
      </c>
      <c r="B40" s="99" t="s">
        <v>196</v>
      </c>
      <c r="C40" s="100">
        <v>35</v>
      </c>
    </row>
    <row r="41" spans="1:3" ht="12.75">
      <c r="A41" s="98">
        <v>10</v>
      </c>
      <c r="B41" s="99" t="s">
        <v>198</v>
      </c>
      <c r="C41" s="100">
        <v>33</v>
      </c>
    </row>
    <row r="42" spans="1:3" ht="12.75">
      <c r="A42" s="98">
        <v>11</v>
      </c>
      <c r="B42" s="99" t="s">
        <v>206</v>
      </c>
      <c r="C42" s="100">
        <v>16</v>
      </c>
    </row>
    <row r="43" spans="1:3" ht="12.75">
      <c r="A43" s="98">
        <v>12</v>
      </c>
      <c r="B43" s="99" t="s">
        <v>203</v>
      </c>
      <c r="C43" s="100">
        <v>15</v>
      </c>
    </row>
    <row r="44" spans="1:3" ht="12.75">
      <c r="A44" s="98">
        <v>13</v>
      </c>
      <c r="B44" s="99" t="s">
        <v>166</v>
      </c>
      <c r="C44" s="100">
        <v>14</v>
      </c>
    </row>
    <row r="45" spans="1:3" ht="12.75">
      <c r="A45" s="98">
        <v>14</v>
      </c>
      <c r="B45" s="99" t="s">
        <v>165</v>
      </c>
      <c r="C45" s="100">
        <v>10</v>
      </c>
    </row>
    <row r="46" spans="1:3" ht="12.75">
      <c r="A46" s="98">
        <v>15</v>
      </c>
      <c r="B46" s="99" t="s">
        <v>191</v>
      </c>
      <c r="C46" s="100">
        <v>6</v>
      </c>
    </row>
  </sheetData>
  <sheetProtection/>
  <mergeCells count="9">
    <mergeCell ref="A14:B14"/>
    <mergeCell ref="H5:K5"/>
    <mergeCell ref="A1:E1"/>
    <mergeCell ref="A2:E2"/>
    <mergeCell ref="A3:E3"/>
    <mergeCell ref="A4:E4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2"/>
  <sheetViews>
    <sheetView zoomScale="60" zoomScaleNormal="60" zoomScalePageLayoutView="0" workbookViewId="0" topLeftCell="A1">
      <selection activeCell="E7" sqref="A1:IV16384"/>
    </sheetView>
  </sheetViews>
  <sheetFormatPr defaultColWidth="9.140625" defaultRowHeight="12.75"/>
  <cols>
    <col min="1" max="1" width="8.00390625" style="148" customWidth="1"/>
    <col min="2" max="2" width="63.00390625" style="148" customWidth="1"/>
    <col min="3" max="3" width="20.8515625" style="148" customWidth="1"/>
    <col min="4" max="5" width="9.140625" style="148" customWidth="1"/>
    <col min="6" max="16384" width="9.140625" style="148" customWidth="1"/>
  </cols>
  <sheetData>
    <row r="1" spans="1:3" ht="21">
      <c r="A1" s="194" t="s">
        <v>5</v>
      </c>
      <c r="B1" s="194"/>
      <c r="C1" s="194"/>
    </row>
    <row r="2" spans="1:3" ht="21">
      <c r="A2" s="194" t="s">
        <v>13</v>
      </c>
      <c r="B2" s="194"/>
      <c r="C2" s="194"/>
    </row>
    <row r="3" spans="1:3" ht="60" customHeight="1">
      <c r="A3" s="195" t="s">
        <v>261</v>
      </c>
      <c r="B3" s="195"/>
      <c r="C3" s="195"/>
    </row>
    <row r="4" spans="1:3" ht="21">
      <c r="A4" s="196" t="s">
        <v>179</v>
      </c>
      <c r="B4" s="196"/>
      <c r="C4" s="196"/>
    </row>
    <row r="5" spans="1:3" ht="21">
      <c r="A5" s="197" t="s">
        <v>220</v>
      </c>
      <c r="B5" s="197"/>
      <c r="C5" s="197"/>
    </row>
    <row r="6" spans="1:2" ht="21">
      <c r="A6" s="149"/>
      <c r="B6" s="150"/>
    </row>
    <row r="7" spans="1:5" ht="21">
      <c r="A7" s="151"/>
      <c r="B7" s="140" t="s">
        <v>15</v>
      </c>
      <c r="E7" s="147"/>
    </row>
    <row r="8" spans="1:3" ht="21">
      <c r="A8" s="138">
        <v>1</v>
      </c>
      <c r="B8" s="139" t="s">
        <v>16</v>
      </c>
      <c r="C8" s="140">
        <v>332</v>
      </c>
    </row>
    <row r="9" spans="1:3" ht="21">
      <c r="A9" s="138">
        <v>2</v>
      </c>
      <c r="B9" s="139" t="s">
        <v>17</v>
      </c>
      <c r="C9" s="140">
        <v>0</v>
      </c>
    </row>
    <row r="10" spans="1:3" ht="21">
      <c r="A10" s="138">
        <v>3</v>
      </c>
      <c r="B10" s="139" t="s">
        <v>18</v>
      </c>
      <c r="C10" s="141">
        <v>404</v>
      </c>
    </row>
    <row r="11" spans="1:3" ht="21">
      <c r="A11" s="138">
        <v>4</v>
      </c>
      <c r="B11" s="139" t="s">
        <v>153</v>
      </c>
      <c r="C11" s="140">
        <v>0</v>
      </c>
    </row>
    <row r="12" spans="1:3" ht="21">
      <c r="A12" s="138">
        <v>5</v>
      </c>
      <c r="B12" s="139" t="s">
        <v>19</v>
      </c>
      <c r="C12" s="140">
        <v>0</v>
      </c>
    </row>
    <row r="13" spans="1:3" ht="21">
      <c r="A13" s="138"/>
      <c r="B13" s="139" t="s">
        <v>180</v>
      </c>
      <c r="C13" s="140">
        <v>0</v>
      </c>
    </row>
    <row r="14" spans="1:3" ht="21">
      <c r="A14" s="138"/>
      <c r="B14" s="139" t="s">
        <v>20</v>
      </c>
      <c r="C14" s="140"/>
    </row>
    <row r="15" spans="1:3" ht="21">
      <c r="A15" s="138">
        <v>6</v>
      </c>
      <c r="B15" s="139" t="s">
        <v>21</v>
      </c>
      <c r="C15" s="140">
        <v>5724</v>
      </c>
    </row>
    <row r="16" spans="1:3" ht="21">
      <c r="A16" s="138">
        <v>7</v>
      </c>
      <c r="B16" s="139" t="s">
        <v>22</v>
      </c>
      <c r="C16" s="140"/>
    </row>
    <row r="17" spans="1:3" ht="21">
      <c r="A17" s="138">
        <v>8</v>
      </c>
      <c r="B17" s="139" t="s">
        <v>149</v>
      </c>
      <c r="C17" s="140">
        <v>7318</v>
      </c>
    </row>
    <row r="18" spans="1:3" ht="21">
      <c r="A18" s="138">
        <v>9</v>
      </c>
      <c r="B18" s="139" t="s">
        <v>23</v>
      </c>
      <c r="C18" s="140">
        <v>1</v>
      </c>
    </row>
    <row r="19" spans="1:3" ht="21">
      <c r="A19" s="138"/>
      <c r="B19" s="139" t="s">
        <v>180</v>
      </c>
      <c r="C19" s="140">
        <v>0</v>
      </c>
    </row>
    <row r="20" spans="1:3" ht="21">
      <c r="A20" s="138"/>
      <c r="B20" s="139" t="s">
        <v>24</v>
      </c>
      <c r="C20" s="140"/>
    </row>
    <row r="21" spans="1:3" ht="21">
      <c r="A21" s="138">
        <v>10</v>
      </c>
      <c r="B21" s="139" t="s">
        <v>25</v>
      </c>
      <c r="C21" s="140">
        <v>12</v>
      </c>
    </row>
    <row r="22" spans="1:3" ht="21">
      <c r="A22" s="138">
        <v>11</v>
      </c>
      <c r="B22" s="139" t="s">
        <v>26</v>
      </c>
      <c r="C22" s="140">
        <v>14</v>
      </c>
    </row>
    <row r="23" spans="1:3" ht="21">
      <c r="A23" s="138">
        <v>12</v>
      </c>
      <c r="B23" s="139" t="s">
        <v>27</v>
      </c>
      <c r="C23" s="140">
        <v>53</v>
      </c>
    </row>
    <row r="24" spans="1:3" ht="21">
      <c r="A24" s="138">
        <v>13</v>
      </c>
      <c r="B24" s="139" t="s">
        <v>130</v>
      </c>
      <c r="C24" s="140">
        <v>4</v>
      </c>
    </row>
    <row r="25" spans="1:3" ht="21">
      <c r="A25" s="138">
        <v>14</v>
      </c>
      <c r="B25" s="139" t="s">
        <v>28</v>
      </c>
      <c r="C25" s="140">
        <v>156</v>
      </c>
    </row>
    <row r="26" spans="1:3" ht="21">
      <c r="A26" s="138">
        <v>15</v>
      </c>
      <c r="B26" s="139" t="s">
        <v>29</v>
      </c>
      <c r="C26" s="140">
        <v>0</v>
      </c>
    </row>
    <row r="27" spans="1:3" ht="21">
      <c r="A27" s="138">
        <v>16</v>
      </c>
      <c r="B27" s="139" t="s">
        <v>30</v>
      </c>
      <c r="C27" s="140">
        <v>208</v>
      </c>
    </row>
    <row r="28" spans="1:3" ht="21">
      <c r="A28" s="138">
        <v>17</v>
      </c>
      <c r="B28" s="139" t="s">
        <v>31</v>
      </c>
      <c r="C28" s="140">
        <v>32</v>
      </c>
    </row>
    <row r="29" spans="1:3" ht="21">
      <c r="A29" s="138">
        <v>18</v>
      </c>
      <c r="B29" s="139" t="s">
        <v>32</v>
      </c>
      <c r="C29" s="140">
        <v>33</v>
      </c>
    </row>
    <row r="30" spans="1:3" ht="21">
      <c r="A30" s="138">
        <v>19</v>
      </c>
      <c r="B30" s="142" t="s">
        <v>33</v>
      </c>
      <c r="C30" s="140">
        <v>0</v>
      </c>
    </row>
    <row r="31" spans="1:3" ht="21">
      <c r="A31" s="138">
        <v>20</v>
      </c>
      <c r="B31" s="139" t="s">
        <v>34</v>
      </c>
      <c r="C31" s="140">
        <v>0</v>
      </c>
    </row>
    <row r="32" spans="1:3" ht="21">
      <c r="A32" s="138">
        <v>21</v>
      </c>
      <c r="B32" s="139" t="s">
        <v>35</v>
      </c>
      <c r="C32" s="140">
        <v>0</v>
      </c>
    </row>
    <row r="33" spans="1:3" ht="21">
      <c r="A33" s="138"/>
      <c r="B33" s="139" t="s">
        <v>180</v>
      </c>
      <c r="C33" s="140">
        <v>0</v>
      </c>
    </row>
    <row r="34" spans="1:3" ht="21">
      <c r="A34" s="138"/>
      <c r="B34" s="139" t="s">
        <v>36</v>
      </c>
      <c r="C34" s="140"/>
    </row>
    <row r="35" spans="1:3" ht="21">
      <c r="A35" s="138">
        <v>22</v>
      </c>
      <c r="B35" s="139" t="s">
        <v>37</v>
      </c>
      <c r="C35" s="140">
        <v>10</v>
      </c>
    </row>
    <row r="36" spans="1:3" ht="21">
      <c r="A36" s="138">
        <v>23</v>
      </c>
      <c r="B36" s="139" t="s">
        <v>38</v>
      </c>
      <c r="C36" s="140">
        <v>0</v>
      </c>
    </row>
    <row r="37" spans="1:3" ht="21">
      <c r="A37" s="138">
        <v>24</v>
      </c>
      <c r="B37" s="139" t="s">
        <v>39</v>
      </c>
      <c r="C37" s="140">
        <v>0</v>
      </c>
    </row>
    <row r="38" spans="1:3" ht="21">
      <c r="A38" s="138">
        <v>25</v>
      </c>
      <c r="B38" s="139" t="s">
        <v>131</v>
      </c>
      <c r="C38" s="140">
        <v>9</v>
      </c>
    </row>
    <row r="39" spans="1:3" ht="21">
      <c r="A39" s="138">
        <v>26</v>
      </c>
      <c r="B39" s="139" t="s">
        <v>40</v>
      </c>
      <c r="C39" s="140">
        <v>0</v>
      </c>
    </row>
    <row r="40" spans="1:3" ht="21">
      <c r="A40" s="138"/>
      <c r="B40" s="139" t="s">
        <v>180</v>
      </c>
      <c r="C40" s="140">
        <v>0</v>
      </c>
    </row>
    <row r="41" spans="1:3" ht="21">
      <c r="A41" s="138"/>
      <c r="B41" s="139" t="s">
        <v>4</v>
      </c>
      <c r="C41" s="140"/>
    </row>
    <row r="42" spans="1:3" ht="21">
      <c r="A42" s="138">
        <v>27</v>
      </c>
      <c r="B42" s="139" t="s">
        <v>132</v>
      </c>
      <c r="C42" s="140">
        <v>0</v>
      </c>
    </row>
    <row r="43" spans="1:3" ht="21">
      <c r="A43" s="138">
        <v>28</v>
      </c>
      <c r="B43" s="139" t="s">
        <v>41</v>
      </c>
      <c r="C43" s="140">
        <v>20</v>
      </c>
    </row>
    <row r="44" spans="1:3" ht="21">
      <c r="A44" s="138">
        <v>29</v>
      </c>
      <c r="B44" s="139" t="s">
        <v>42</v>
      </c>
      <c r="C44" s="140">
        <v>2</v>
      </c>
    </row>
    <row r="45" spans="1:3" ht="21">
      <c r="A45" s="138"/>
      <c r="B45" s="139" t="s">
        <v>180</v>
      </c>
      <c r="C45" s="140">
        <v>0</v>
      </c>
    </row>
    <row r="46" spans="1:3" ht="21">
      <c r="A46" s="138"/>
      <c r="B46" s="139" t="s">
        <v>3</v>
      </c>
      <c r="C46" s="140"/>
    </row>
    <row r="47" spans="1:3" ht="21">
      <c r="A47" s="138">
        <v>30</v>
      </c>
      <c r="B47" s="139" t="s">
        <v>43</v>
      </c>
      <c r="C47" s="140">
        <v>0</v>
      </c>
    </row>
    <row r="48" spans="1:3" ht="21">
      <c r="A48" s="138">
        <v>31</v>
      </c>
      <c r="B48" s="139" t="s">
        <v>44</v>
      </c>
      <c r="C48" s="140">
        <v>456</v>
      </c>
    </row>
    <row r="49" spans="1:3" ht="21">
      <c r="A49" s="138">
        <v>32</v>
      </c>
      <c r="B49" s="139" t="s">
        <v>45</v>
      </c>
      <c r="C49" s="140">
        <v>44302</v>
      </c>
    </row>
    <row r="50" spans="1:3" ht="21">
      <c r="A50" s="138">
        <v>33</v>
      </c>
      <c r="B50" s="139" t="s">
        <v>116</v>
      </c>
      <c r="C50" s="140">
        <v>18</v>
      </c>
    </row>
    <row r="51" spans="1:3" ht="21">
      <c r="A51" s="138"/>
      <c r="B51" s="139" t="s">
        <v>229</v>
      </c>
      <c r="C51" s="140">
        <v>1</v>
      </c>
    </row>
    <row r="52" spans="1:3" ht="21">
      <c r="A52" s="138">
        <v>34</v>
      </c>
      <c r="B52" s="139" t="s">
        <v>46</v>
      </c>
      <c r="C52" s="140">
        <v>1463</v>
      </c>
    </row>
    <row r="53" spans="1:3" ht="21">
      <c r="A53" s="138">
        <v>35</v>
      </c>
      <c r="B53" s="139" t="s">
        <v>47</v>
      </c>
      <c r="C53" s="140">
        <v>28</v>
      </c>
    </row>
    <row r="54" spans="1:3" ht="21">
      <c r="A54" s="138">
        <v>36</v>
      </c>
      <c r="B54" s="139" t="s">
        <v>48</v>
      </c>
      <c r="C54" s="140">
        <v>1387</v>
      </c>
    </row>
    <row r="55" spans="1:3" ht="21">
      <c r="A55" s="138">
        <v>37</v>
      </c>
      <c r="B55" s="139" t="s">
        <v>49</v>
      </c>
      <c r="C55" s="140">
        <v>1198</v>
      </c>
    </row>
    <row r="56" spans="1:3" ht="21">
      <c r="A56" s="138">
        <v>38</v>
      </c>
      <c r="B56" s="139" t="s">
        <v>50</v>
      </c>
      <c r="C56" s="140">
        <v>5641</v>
      </c>
    </row>
    <row r="57" spans="1:3" ht="21">
      <c r="A57" s="138">
        <v>39</v>
      </c>
      <c r="B57" s="139" t="s">
        <v>51</v>
      </c>
      <c r="C57" s="140">
        <v>292</v>
      </c>
    </row>
    <row r="58" spans="1:3" ht="21">
      <c r="A58" s="138">
        <v>40</v>
      </c>
      <c r="B58" s="139" t="s">
        <v>52</v>
      </c>
      <c r="C58" s="140">
        <v>308</v>
      </c>
    </row>
    <row r="59" spans="1:3" ht="21">
      <c r="A59" s="138">
        <v>41</v>
      </c>
      <c r="B59" s="139" t="s">
        <v>53</v>
      </c>
      <c r="C59" s="140">
        <v>11566</v>
      </c>
    </row>
    <row r="60" spans="1:3" ht="21">
      <c r="A60" s="138">
        <v>42</v>
      </c>
      <c r="B60" s="139" t="s">
        <v>54</v>
      </c>
      <c r="C60" s="140">
        <v>0</v>
      </c>
    </row>
    <row r="61" spans="1:3" ht="21">
      <c r="A61" s="138">
        <v>43</v>
      </c>
      <c r="B61" s="139" t="s">
        <v>55</v>
      </c>
      <c r="C61" s="140">
        <v>2060</v>
      </c>
    </row>
    <row r="62" spans="1:3" ht="21">
      <c r="A62" s="138">
        <v>44</v>
      </c>
      <c r="B62" s="139" t="s">
        <v>56</v>
      </c>
      <c r="C62" s="140">
        <v>0</v>
      </c>
    </row>
    <row r="63" spans="1:3" ht="21">
      <c r="A63" s="138">
        <v>45</v>
      </c>
      <c r="B63" s="139" t="s">
        <v>57</v>
      </c>
      <c r="C63" s="140">
        <v>135</v>
      </c>
    </row>
    <row r="64" spans="1:3" ht="21">
      <c r="A64" s="138">
        <v>46</v>
      </c>
      <c r="B64" s="139" t="s">
        <v>58</v>
      </c>
      <c r="C64" s="140">
        <v>8606</v>
      </c>
    </row>
    <row r="65" spans="1:3" ht="21">
      <c r="A65" s="138">
        <v>47</v>
      </c>
      <c r="B65" s="139" t="s">
        <v>14</v>
      </c>
      <c r="C65" s="140">
        <v>4</v>
      </c>
    </row>
    <row r="66" spans="1:3" ht="21">
      <c r="A66" s="138">
        <v>48</v>
      </c>
      <c r="B66" s="139" t="s">
        <v>59</v>
      </c>
      <c r="C66" s="140">
        <v>1716</v>
      </c>
    </row>
    <row r="67" spans="1:3" ht="21">
      <c r="A67" s="138">
        <v>49</v>
      </c>
      <c r="B67" s="139" t="s">
        <v>118</v>
      </c>
      <c r="C67" s="140">
        <v>9</v>
      </c>
    </row>
    <row r="68" spans="1:3" ht="21">
      <c r="A68" s="138">
        <v>50</v>
      </c>
      <c r="B68" s="139" t="s">
        <v>151</v>
      </c>
      <c r="C68" s="140">
        <v>0</v>
      </c>
    </row>
    <row r="69" spans="1:3" ht="21">
      <c r="A69" s="138">
        <v>51</v>
      </c>
      <c r="B69" s="139" t="s">
        <v>152</v>
      </c>
      <c r="C69" s="140">
        <v>0</v>
      </c>
    </row>
    <row r="70" spans="1:3" ht="21">
      <c r="A70" s="138">
        <v>52</v>
      </c>
      <c r="B70" s="139" t="s">
        <v>117</v>
      </c>
      <c r="C70" s="140">
        <v>0</v>
      </c>
    </row>
    <row r="71" spans="1:3" ht="21">
      <c r="A71" s="138">
        <v>53</v>
      </c>
      <c r="B71" s="139" t="s">
        <v>180</v>
      </c>
      <c r="C71" s="140">
        <v>0</v>
      </c>
    </row>
    <row r="72" spans="1:3" ht="21">
      <c r="A72" s="138"/>
      <c r="B72" s="139" t="s">
        <v>2</v>
      </c>
      <c r="C72" s="140"/>
    </row>
    <row r="73" spans="1:3" ht="21">
      <c r="A73" s="138">
        <v>55</v>
      </c>
      <c r="B73" s="139" t="s">
        <v>60</v>
      </c>
      <c r="C73" s="140">
        <v>8</v>
      </c>
    </row>
    <row r="74" spans="1:3" ht="21">
      <c r="A74" s="138"/>
      <c r="B74" s="139" t="s">
        <v>180</v>
      </c>
      <c r="C74" s="140">
        <v>0</v>
      </c>
    </row>
    <row r="75" spans="1:3" ht="21">
      <c r="A75" s="138"/>
      <c r="B75" s="139" t="s">
        <v>61</v>
      </c>
      <c r="C75" s="140"/>
    </row>
    <row r="76" spans="1:3" ht="21">
      <c r="A76" s="138">
        <v>56</v>
      </c>
      <c r="B76" s="139" t="s">
        <v>62</v>
      </c>
      <c r="C76" s="140">
        <v>1</v>
      </c>
    </row>
    <row r="77" spans="1:3" ht="21">
      <c r="A77" s="138">
        <v>57</v>
      </c>
      <c r="B77" s="139" t="s">
        <v>63</v>
      </c>
      <c r="C77" s="140">
        <v>47</v>
      </c>
    </row>
    <row r="78" spans="1:3" ht="21">
      <c r="A78" s="138">
        <v>58</v>
      </c>
      <c r="B78" s="139" t="s">
        <v>133</v>
      </c>
      <c r="C78" s="140">
        <v>0</v>
      </c>
    </row>
    <row r="79" spans="1:3" ht="21">
      <c r="A79" s="138">
        <v>59</v>
      </c>
      <c r="B79" s="139" t="s">
        <v>156</v>
      </c>
      <c r="C79" s="140">
        <v>0</v>
      </c>
    </row>
    <row r="80" spans="1:3" ht="21">
      <c r="A80" s="138">
        <v>60</v>
      </c>
      <c r="B80" s="139" t="s">
        <v>64</v>
      </c>
      <c r="C80" s="140">
        <v>0</v>
      </c>
    </row>
    <row r="81" spans="1:3" ht="21">
      <c r="A81" s="138"/>
      <c r="B81" s="140" t="s">
        <v>226</v>
      </c>
      <c r="C81" s="140">
        <v>7109</v>
      </c>
    </row>
    <row r="82" spans="1:3" ht="21">
      <c r="A82" s="138"/>
      <c r="B82" s="140" t="s">
        <v>224</v>
      </c>
      <c r="C82" s="140">
        <v>263</v>
      </c>
    </row>
    <row r="83" spans="1:3" ht="21">
      <c r="A83" s="138"/>
      <c r="B83" s="140" t="s">
        <v>225</v>
      </c>
      <c r="C83" s="140">
        <v>50</v>
      </c>
    </row>
    <row r="84" spans="1:3" ht="21">
      <c r="A84" s="138"/>
      <c r="B84" s="139" t="s">
        <v>180</v>
      </c>
      <c r="C84" s="140">
        <v>0</v>
      </c>
    </row>
    <row r="85" spans="1:3" ht="21">
      <c r="A85" s="138"/>
      <c r="B85" s="139" t="s">
        <v>65</v>
      </c>
      <c r="C85" s="140"/>
    </row>
    <row r="86" spans="1:3" ht="21">
      <c r="A86" s="138">
        <v>61</v>
      </c>
      <c r="B86" s="139" t="s">
        <v>66</v>
      </c>
      <c r="C86" s="140">
        <v>0</v>
      </c>
    </row>
    <row r="87" spans="1:3" ht="21">
      <c r="A87" s="138">
        <v>62</v>
      </c>
      <c r="B87" s="139" t="s">
        <v>135</v>
      </c>
      <c r="C87" s="140">
        <v>1</v>
      </c>
    </row>
    <row r="88" spans="1:3" ht="21">
      <c r="A88" s="138">
        <v>63</v>
      </c>
      <c r="B88" s="139" t="s">
        <v>136</v>
      </c>
      <c r="C88" s="140">
        <v>0</v>
      </c>
    </row>
    <row r="89" spans="1:3" ht="21">
      <c r="A89" s="138">
        <v>64</v>
      </c>
      <c r="B89" s="139" t="s">
        <v>137</v>
      </c>
      <c r="C89" s="140">
        <v>0</v>
      </c>
    </row>
    <row r="90" spans="1:3" ht="21">
      <c r="A90" s="138">
        <v>65</v>
      </c>
      <c r="B90" s="139" t="s">
        <v>138</v>
      </c>
      <c r="C90" s="140">
        <v>0</v>
      </c>
    </row>
    <row r="91" spans="1:3" ht="21">
      <c r="A91" s="138">
        <v>66</v>
      </c>
      <c r="B91" s="139" t="s">
        <v>119</v>
      </c>
      <c r="C91" s="140">
        <v>0</v>
      </c>
    </row>
    <row r="92" spans="1:3" ht="21">
      <c r="A92" s="138">
        <v>67</v>
      </c>
      <c r="B92" s="139" t="s">
        <v>67</v>
      </c>
      <c r="C92" s="140">
        <v>293</v>
      </c>
    </row>
    <row r="93" spans="1:3" ht="21">
      <c r="A93" s="138">
        <v>68</v>
      </c>
      <c r="B93" s="139" t="s">
        <v>120</v>
      </c>
      <c r="C93" s="140">
        <v>0</v>
      </c>
    </row>
    <row r="94" spans="1:3" ht="21">
      <c r="A94" s="138">
        <v>69</v>
      </c>
      <c r="B94" s="139" t="s">
        <v>68</v>
      </c>
      <c r="C94" s="140">
        <v>34</v>
      </c>
    </row>
    <row r="95" spans="1:3" ht="21">
      <c r="A95" s="138">
        <v>70</v>
      </c>
      <c r="B95" s="139" t="s">
        <v>69</v>
      </c>
      <c r="C95" s="140">
        <v>186</v>
      </c>
    </row>
    <row r="96" spans="1:3" ht="21">
      <c r="A96" s="138">
        <v>71</v>
      </c>
      <c r="B96" s="139" t="s">
        <v>70</v>
      </c>
      <c r="C96" s="140">
        <v>0</v>
      </c>
    </row>
    <row r="97" spans="1:3" ht="21">
      <c r="A97" s="138">
        <v>72</v>
      </c>
      <c r="B97" s="139" t="s">
        <v>140</v>
      </c>
      <c r="C97" s="140">
        <v>0</v>
      </c>
    </row>
    <row r="98" spans="1:3" ht="21">
      <c r="A98" s="138">
        <v>73</v>
      </c>
      <c r="B98" s="139" t="s">
        <v>139</v>
      </c>
      <c r="C98" s="140">
        <v>6</v>
      </c>
    </row>
    <row r="99" spans="1:3" ht="21">
      <c r="A99" s="138">
        <v>74</v>
      </c>
      <c r="B99" s="139" t="s">
        <v>141</v>
      </c>
      <c r="C99" s="140">
        <v>0</v>
      </c>
    </row>
    <row r="100" spans="1:3" ht="21">
      <c r="A100" s="138">
        <v>75</v>
      </c>
      <c r="B100" s="139" t="s">
        <v>71</v>
      </c>
      <c r="C100" s="140">
        <v>251</v>
      </c>
    </row>
    <row r="101" spans="1:3" ht="21">
      <c r="A101" s="138">
        <v>76</v>
      </c>
      <c r="B101" s="139" t="s">
        <v>72</v>
      </c>
      <c r="C101" s="140">
        <v>4</v>
      </c>
    </row>
    <row r="102" spans="1:3" ht="21">
      <c r="A102" s="138">
        <v>77</v>
      </c>
      <c r="B102" s="139" t="s">
        <v>172</v>
      </c>
      <c r="C102" s="140">
        <v>1</v>
      </c>
    </row>
    <row r="103" spans="1:3" ht="21">
      <c r="A103" s="138">
        <v>78</v>
      </c>
      <c r="B103" s="139" t="s">
        <v>140</v>
      </c>
      <c r="C103" s="140">
        <v>0</v>
      </c>
    </row>
    <row r="104" spans="1:3" ht="21">
      <c r="A104" s="138">
        <v>79</v>
      </c>
      <c r="B104" s="139" t="s">
        <v>142</v>
      </c>
      <c r="C104" s="140">
        <v>0</v>
      </c>
    </row>
    <row r="105" spans="1:3" ht="21">
      <c r="A105" s="138">
        <v>80</v>
      </c>
      <c r="B105" s="139" t="s">
        <v>157</v>
      </c>
      <c r="C105" s="140">
        <v>0</v>
      </c>
    </row>
    <row r="106" spans="1:3" ht="21">
      <c r="A106" s="138">
        <v>81</v>
      </c>
      <c r="B106" s="139" t="s">
        <v>181</v>
      </c>
      <c r="C106" s="140">
        <v>0</v>
      </c>
    </row>
    <row r="107" spans="1:3" ht="21">
      <c r="A107" s="138">
        <v>82</v>
      </c>
      <c r="B107" s="139" t="s">
        <v>182</v>
      </c>
      <c r="C107" s="140">
        <v>0</v>
      </c>
    </row>
    <row r="108" spans="1:3" ht="21">
      <c r="A108" s="138">
        <v>83</v>
      </c>
      <c r="B108" s="139" t="s">
        <v>73</v>
      </c>
      <c r="C108" s="140">
        <v>6</v>
      </c>
    </row>
    <row r="109" spans="1:3" ht="21">
      <c r="A109" s="138">
        <v>84</v>
      </c>
      <c r="B109" s="139" t="s">
        <v>74</v>
      </c>
      <c r="C109" s="140">
        <v>0</v>
      </c>
    </row>
    <row r="110" spans="1:3" ht="21">
      <c r="A110" s="138">
        <v>85</v>
      </c>
      <c r="B110" s="139" t="s">
        <v>121</v>
      </c>
      <c r="C110" s="140">
        <v>4</v>
      </c>
    </row>
    <row r="111" spans="1:3" ht="21">
      <c r="A111" s="138">
        <v>86</v>
      </c>
      <c r="B111" s="139" t="s">
        <v>75</v>
      </c>
      <c r="C111" s="140">
        <v>1</v>
      </c>
    </row>
    <row r="112" spans="1:3" ht="21">
      <c r="A112" s="138">
        <v>87</v>
      </c>
      <c r="B112" s="139" t="s">
        <v>76</v>
      </c>
      <c r="C112" s="140">
        <v>6</v>
      </c>
    </row>
    <row r="113" spans="1:3" ht="21">
      <c r="A113" s="138">
        <v>88</v>
      </c>
      <c r="B113" s="139" t="s">
        <v>78</v>
      </c>
      <c r="C113" s="140">
        <v>36</v>
      </c>
    </row>
    <row r="114" spans="1:3" ht="21">
      <c r="A114" s="138">
        <v>89</v>
      </c>
      <c r="B114" s="139" t="s">
        <v>79</v>
      </c>
      <c r="C114" s="140">
        <v>0</v>
      </c>
    </row>
    <row r="115" spans="1:3" ht="21">
      <c r="A115" s="138">
        <v>90</v>
      </c>
      <c r="B115" s="139" t="s">
        <v>144</v>
      </c>
      <c r="C115" s="140">
        <v>0</v>
      </c>
    </row>
    <row r="116" spans="1:3" ht="21">
      <c r="A116" s="138">
        <v>91</v>
      </c>
      <c r="B116" s="139" t="s">
        <v>80</v>
      </c>
      <c r="C116" s="140">
        <v>30</v>
      </c>
    </row>
    <row r="117" spans="1:3" ht="21">
      <c r="A117" s="138">
        <v>92</v>
      </c>
      <c r="B117" s="139" t="s">
        <v>81</v>
      </c>
      <c r="C117" s="140">
        <v>15</v>
      </c>
    </row>
    <row r="118" spans="1:3" ht="21">
      <c r="A118" s="138">
        <v>93</v>
      </c>
      <c r="B118" s="139" t="s">
        <v>82</v>
      </c>
      <c r="C118" s="140">
        <v>0</v>
      </c>
    </row>
    <row r="119" spans="1:3" ht="21">
      <c r="A119" s="138">
        <v>94</v>
      </c>
      <c r="B119" s="139" t="s">
        <v>83</v>
      </c>
      <c r="C119" s="140">
        <v>39</v>
      </c>
    </row>
    <row r="120" spans="1:3" ht="21">
      <c r="A120" s="138">
        <v>95</v>
      </c>
      <c r="B120" s="139" t="s">
        <v>90</v>
      </c>
      <c r="C120" s="140">
        <v>0</v>
      </c>
    </row>
    <row r="121" spans="1:3" ht="21">
      <c r="A121" s="138">
        <v>96</v>
      </c>
      <c r="B121" s="139" t="s">
        <v>143</v>
      </c>
      <c r="C121" s="140">
        <v>0</v>
      </c>
    </row>
    <row r="122" spans="1:3" ht="21">
      <c r="A122" s="138">
        <v>97</v>
      </c>
      <c r="B122" s="139" t="s">
        <v>77</v>
      </c>
      <c r="C122" s="140">
        <v>6</v>
      </c>
    </row>
    <row r="123" spans="1:3" ht="21">
      <c r="A123" s="138">
        <v>98</v>
      </c>
      <c r="B123" s="139" t="s">
        <v>150</v>
      </c>
      <c r="C123" s="140">
        <v>0</v>
      </c>
    </row>
    <row r="124" spans="1:3" ht="21">
      <c r="A124" s="138">
        <v>99</v>
      </c>
      <c r="B124" s="139" t="s">
        <v>84</v>
      </c>
      <c r="C124" s="140">
        <v>0</v>
      </c>
    </row>
    <row r="125" spans="1:3" ht="21">
      <c r="A125" s="138">
        <v>100</v>
      </c>
      <c r="B125" s="139" t="s">
        <v>85</v>
      </c>
      <c r="C125" s="140">
        <v>0</v>
      </c>
    </row>
    <row r="126" spans="1:3" ht="21">
      <c r="A126" s="138">
        <v>101</v>
      </c>
      <c r="B126" s="139" t="s">
        <v>86</v>
      </c>
      <c r="C126" s="140">
        <v>91</v>
      </c>
    </row>
    <row r="127" spans="1:3" ht="21">
      <c r="A127" s="138">
        <v>102</v>
      </c>
      <c r="B127" s="139" t="s">
        <v>87</v>
      </c>
      <c r="C127" s="140">
        <v>35</v>
      </c>
    </row>
    <row r="128" spans="1:3" ht="21">
      <c r="A128" s="138">
        <v>103</v>
      </c>
      <c r="B128" s="139" t="s">
        <v>88</v>
      </c>
      <c r="C128" s="140">
        <v>0</v>
      </c>
    </row>
    <row r="129" spans="1:3" ht="21">
      <c r="A129" s="138">
        <v>104</v>
      </c>
      <c r="B129" s="139" t="s">
        <v>89</v>
      </c>
      <c r="C129" s="140">
        <v>0</v>
      </c>
    </row>
    <row r="130" spans="1:3" ht="21">
      <c r="A130" s="138">
        <v>105</v>
      </c>
      <c r="B130" s="139" t="s">
        <v>91</v>
      </c>
      <c r="C130" s="140">
        <v>0</v>
      </c>
    </row>
    <row r="131" spans="1:3" ht="21">
      <c r="A131" s="138"/>
      <c r="B131" s="139" t="s">
        <v>180</v>
      </c>
      <c r="C131" s="140">
        <v>0</v>
      </c>
    </row>
    <row r="132" spans="1:3" ht="21">
      <c r="A132" s="138"/>
      <c r="B132" s="139"/>
      <c r="C132" s="140">
        <v>0</v>
      </c>
    </row>
    <row r="133" spans="1:3" ht="21">
      <c r="A133" s="138"/>
      <c r="B133" s="139"/>
      <c r="C133" s="140">
        <v>0</v>
      </c>
    </row>
    <row r="134" spans="1:3" ht="21">
      <c r="A134" s="138"/>
      <c r="B134" s="139" t="s">
        <v>92</v>
      </c>
      <c r="C134" s="140"/>
    </row>
    <row r="135" spans="1:3" ht="21">
      <c r="A135" s="138">
        <v>106</v>
      </c>
      <c r="B135" s="139" t="s">
        <v>122</v>
      </c>
      <c r="C135" s="140">
        <v>224</v>
      </c>
    </row>
    <row r="136" spans="1:3" ht="21">
      <c r="A136" s="138">
        <v>107</v>
      </c>
      <c r="B136" s="139" t="s">
        <v>93</v>
      </c>
      <c r="C136" s="140">
        <v>401</v>
      </c>
    </row>
    <row r="137" spans="1:3" ht="21">
      <c r="A137" s="138">
        <v>108</v>
      </c>
      <c r="B137" s="139" t="s">
        <v>94</v>
      </c>
      <c r="C137" s="140">
        <v>636</v>
      </c>
    </row>
    <row r="138" spans="1:3" ht="21">
      <c r="A138" s="138">
        <v>109</v>
      </c>
      <c r="B138" s="139" t="s">
        <v>95</v>
      </c>
      <c r="C138" s="140">
        <v>4</v>
      </c>
    </row>
    <row r="139" spans="1:3" ht="21">
      <c r="A139" s="138">
        <v>110</v>
      </c>
      <c r="B139" s="139" t="s">
        <v>134</v>
      </c>
      <c r="C139" s="140">
        <v>0</v>
      </c>
    </row>
    <row r="140" spans="1:3" ht="21">
      <c r="A140" s="138">
        <v>111</v>
      </c>
      <c r="B140" s="139" t="s">
        <v>173</v>
      </c>
      <c r="C140" s="140">
        <v>3</v>
      </c>
    </row>
    <row r="141" spans="1:3" ht="21">
      <c r="A141" s="138">
        <v>112</v>
      </c>
      <c r="B141" s="139" t="s">
        <v>96</v>
      </c>
      <c r="C141" s="140">
        <v>169</v>
      </c>
    </row>
    <row r="142" spans="1:3" ht="21">
      <c r="A142" s="138">
        <v>113</v>
      </c>
      <c r="B142" s="139" t="s">
        <v>97</v>
      </c>
      <c r="C142" s="140">
        <v>207</v>
      </c>
    </row>
    <row r="143" spans="1:3" ht="21">
      <c r="A143" s="138">
        <v>114</v>
      </c>
      <c r="B143" s="139" t="s">
        <v>98</v>
      </c>
      <c r="C143" s="140">
        <v>578</v>
      </c>
    </row>
    <row r="144" spans="1:3" ht="21">
      <c r="A144" s="138">
        <v>115</v>
      </c>
      <c r="B144" s="139" t="s">
        <v>99</v>
      </c>
      <c r="C144" s="140">
        <v>16</v>
      </c>
    </row>
    <row r="145" spans="1:3" ht="21">
      <c r="A145" s="138">
        <v>116</v>
      </c>
      <c r="B145" s="139" t="s">
        <v>100</v>
      </c>
      <c r="C145" s="140">
        <v>57</v>
      </c>
    </row>
    <row r="146" spans="1:3" ht="21">
      <c r="A146" s="138">
        <v>117</v>
      </c>
      <c r="B146" s="139" t="s">
        <v>101</v>
      </c>
      <c r="C146" s="140">
        <v>0</v>
      </c>
    </row>
    <row r="147" spans="1:3" ht="21">
      <c r="A147" s="138"/>
      <c r="B147" s="139" t="s">
        <v>180</v>
      </c>
      <c r="C147" s="140"/>
    </row>
    <row r="148" spans="1:3" ht="21">
      <c r="A148" s="138"/>
      <c r="B148" s="139" t="s">
        <v>102</v>
      </c>
      <c r="C148" s="140"/>
    </row>
    <row r="149" spans="1:3" ht="21">
      <c r="A149" s="138"/>
      <c r="B149" s="139" t="s">
        <v>103</v>
      </c>
      <c r="C149" s="140"/>
    </row>
    <row r="150" spans="1:3" ht="21">
      <c r="A150" s="138">
        <v>118</v>
      </c>
      <c r="B150" s="139" t="s">
        <v>104</v>
      </c>
      <c r="C150" s="140"/>
    </row>
    <row r="151" spans="1:3" ht="21">
      <c r="A151" s="138">
        <v>119</v>
      </c>
      <c r="B151" s="139" t="s">
        <v>145</v>
      </c>
      <c r="C151" s="140">
        <v>30</v>
      </c>
    </row>
    <row r="152" spans="1:3" ht="21">
      <c r="A152" s="138">
        <v>120</v>
      </c>
      <c r="B152" s="139" t="s">
        <v>105</v>
      </c>
      <c r="C152" s="140">
        <v>0</v>
      </c>
    </row>
    <row r="153" spans="1:3" ht="21">
      <c r="A153" s="138">
        <v>121</v>
      </c>
      <c r="B153" s="139" t="s">
        <v>106</v>
      </c>
      <c r="C153" s="140">
        <v>0</v>
      </c>
    </row>
    <row r="154" spans="1:3" ht="21">
      <c r="A154" s="138">
        <v>122</v>
      </c>
      <c r="B154" s="139" t="s">
        <v>162</v>
      </c>
      <c r="C154" s="140">
        <v>0</v>
      </c>
    </row>
    <row r="155" spans="1:3" ht="21">
      <c r="A155" s="138">
        <v>123</v>
      </c>
      <c r="B155" s="139" t="s">
        <v>161</v>
      </c>
      <c r="C155" s="140">
        <v>0</v>
      </c>
    </row>
    <row r="156" spans="1:3" ht="21">
      <c r="A156" s="138">
        <v>124</v>
      </c>
      <c r="B156" s="139" t="s">
        <v>183</v>
      </c>
      <c r="C156" s="140">
        <v>0</v>
      </c>
    </row>
    <row r="157" spans="1:3" ht="21">
      <c r="A157" s="138">
        <v>125</v>
      </c>
      <c r="B157" s="139" t="s">
        <v>107</v>
      </c>
      <c r="C157" s="140">
        <v>3</v>
      </c>
    </row>
    <row r="158" spans="1:3" ht="21">
      <c r="A158" s="138">
        <v>126</v>
      </c>
      <c r="B158" s="139" t="s">
        <v>108</v>
      </c>
      <c r="C158" s="140">
        <v>0</v>
      </c>
    </row>
    <row r="159" spans="1:3" ht="21">
      <c r="A159" s="138">
        <v>127</v>
      </c>
      <c r="B159" s="139" t="s">
        <v>1</v>
      </c>
      <c r="C159" s="140">
        <v>4</v>
      </c>
    </row>
    <row r="160" spans="1:3" ht="21">
      <c r="A160" s="138">
        <v>128</v>
      </c>
      <c r="B160" s="139" t="s">
        <v>109</v>
      </c>
      <c r="C160" s="140">
        <v>1</v>
      </c>
    </row>
    <row r="161" spans="1:3" ht="21">
      <c r="A161" s="138"/>
      <c r="B161" s="139" t="s">
        <v>180</v>
      </c>
      <c r="C161" s="140">
        <v>0</v>
      </c>
    </row>
    <row r="162" spans="1:3" ht="21">
      <c r="A162" s="138"/>
      <c r="B162" s="139" t="s">
        <v>184</v>
      </c>
      <c r="C162" s="140"/>
    </row>
    <row r="163" spans="1:3" ht="21">
      <c r="A163" s="138">
        <v>129</v>
      </c>
      <c r="B163" s="139" t="s">
        <v>147</v>
      </c>
      <c r="C163" s="140">
        <v>19</v>
      </c>
    </row>
    <row r="164" spans="1:3" ht="21">
      <c r="A164" s="138">
        <v>130</v>
      </c>
      <c r="B164" s="139" t="s">
        <v>154</v>
      </c>
      <c r="C164" s="140">
        <v>0</v>
      </c>
    </row>
    <row r="165" spans="1:3" ht="21">
      <c r="A165" s="138">
        <v>131</v>
      </c>
      <c r="B165" s="139" t="s">
        <v>155</v>
      </c>
      <c r="C165" s="140">
        <v>24</v>
      </c>
    </row>
    <row r="166" spans="1:3" ht="21">
      <c r="A166" s="138">
        <v>132</v>
      </c>
      <c r="B166" s="139" t="s">
        <v>146</v>
      </c>
      <c r="C166" s="140">
        <v>4</v>
      </c>
    </row>
    <row r="167" spans="1:3" ht="21">
      <c r="A167" s="138"/>
      <c r="B167" s="139" t="s">
        <v>180</v>
      </c>
      <c r="C167" s="140">
        <v>0</v>
      </c>
    </row>
    <row r="168" spans="1:3" ht="21">
      <c r="A168" s="138"/>
      <c r="B168" s="139" t="s">
        <v>171</v>
      </c>
      <c r="C168" s="140"/>
    </row>
    <row r="169" spans="1:3" ht="21">
      <c r="A169" s="138">
        <v>133</v>
      </c>
      <c r="B169" s="139" t="s">
        <v>110</v>
      </c>
      <c r="C169" s="140">
        <v>100</v>
      </c>
    </row>
    <row r="170" spans="1:3" ht="21">
      <c r="A170" s="138">
        <v>134</v>
      </c>
      <c r="B170" s="139" t="s">
        <v>111</v>
      </c>
      <c r="C170" s="140">
        <v>40</v>
      </c>
    </row>
    <row r="171" spans="1:3" ht="21">
      <c r="A171" s="138">
        <v>135</v>
      </c>
      <c r="B171" s="139" t="s">
        <v>112</v>
      </c>
      <c r="C171" s="140">
        <v>78</v>
      </c>
    </row>
    <row r="172" spans="1:3" ht="21">
      <c r="A172" s="138">
        <v>136</v>
      </c>
      <c r="B172" s="139" t="s">
        <v>113</v>
      </c>
      <c r="C172" s="140">
        <v>8</v>
      </c>
    </row>
    <row r="173" spans="1:3" ht="21">
      <c r="A173" s="138">
        <v>137</v>
      </c>
      <c r="B173" s="139" t="s">
        <v>114</v>
      </c>
      <c r="C173" s="140">
        <v>4</v>
      </c>
    </row>
    <row r="174" spans="1:3" ht="21">
      <c r="A174" s="138">
        <v>138</v>
      </c>
      <c r="B174" s="139" t="s">
        <v>158</v>
      </c>
      <c r="C174" s="140">
        <v>2</v>
      </c>
    </row>
    <row r="175" spans="1:3" ht="21">
      <c r="A175" s="138">
        <v>139</v>
      </c>
      <c r="B175" s="139" t="s">
        <v>123</v>
      </c>
      <c r="C175" s="140">
        <v>15</v>
      </c>
    </row>
    <row r="176" spans="1:3" ht="21">
      <c r="A176" s="138">
        <v>140</v>
      </c>
      <c r="B176" s="139" t="s">
        <v>115</v>
      </c>
      <c r="C176" s="140">
        <v>6</v>
      </c>
    </row>
    <row r="177" spans="1:3" ht="21">
      <c r="A177" s="138">
        <v>141</v>
      </c>
      <c r="B177" s="139" t="s">
        <v>215</v>
      </c>
      <c r="C177" s="140">
        <v>0</v>
      </c>
    </row>
    <row r="178" spans="1:3" ht="21">
      <c r="A178" s="138"/>
      <c r="B178" s="139" t="s">
        <v>180</v>
      </c>
      <c r="C178" s="140">
        <v>0</v>
      </c>
    </row>
    <row r="179" spans="1:3" ht="21">
      <c r="A179" s="138"/>
      <c r="B179" s="139" t="s">
        <v>174</v>
      </c>
      <c r="C179" s="140"/>
    </row>
    <row r="180" spans="1:3" ht="21">
      <c r="A180" s="138">
        <v>142</v>
      </c>
      <c r="B180" s="143" t="s">
        <v>175</v>
      </c>
      <c r="C180" s="140">
        <v>15</v>
      </c>
    </row>
    <row r="181" spans="1:3" ht="21">
      <c r="A181" s="138">
        <v>143</v>
      </c>
      <c r="B181" s="143" t="s">
        <v>176</v>
      </c>
      <c r="C181" s="140">
        <v>31</v>
      </c>
    </row>
    <row r="182" spans="1:3" ht="21">
      <c r="A182" s="144"/>
      <c r="B182" s="145" t="s">
        <v>0</v>
      </c>
      <c r="C182" s="140">
        <f>SUM(C8:C181)</f>
        <v>104724</v>
      </c>
    </row>
  </sheetData>
  <sheetProtection/>
  <mergeCells count="5"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55">
      <selection activeCell="F11" sqref="F11"/>
    </sheetView>
  </sheetViews>
  <sheetFormatPr defaultColWidth="9.140625" defaultRowHeight="12.75"/>
  <cols>
    <col min="2" max="2" width="44.8515625" style="0" bestFit="1" customWidth="1"/>
    <col min="3" max="3" width="24.140625" style="0" customWidth="1"/>
  </cols>
  <sheetData>
    <row r="1" spans="1:3" ht="13.5">
      <c r="A1" s="188" t="s">
        <v>5</v>
      </c>
      <c r="B1" s="188"/>
      <c r="C1" s="188"/>
    </row>
    <row r="2" spans="1:3" ht="13.5">
      <c r="A2" s="188" t="s">
        <v>13</v>
      </c>
      <c r="B2" s="188"/>
      <c r="C2" s="188"/>
    </row>
    <row r="3" spans="1:3" ht="34.5" customHeight="1">
      <c r="A3" s="198" t="s">
        <v>262</v>
      </c>
      <c r="B3" s="198"/>
      <c r="C3" s="198"/>
    </row>
    <row r="4" spans="1:3" ht="13.5">
      <c r="A4" s="199" t="s">
        <v>179</v>
      </c>
      <c r="B4" s="199"/>
      <c r="C4" s="199"/>
    </row>
    <row r="5" spans="1:3" ht="13.5">
      <c r="A5" s="200" t="s">
        <v>220</v>
      </c>
      <c r="B5" s="200"/>
      <c r="C5" s="200"/>
    </row>
    <row r="6" spans="1:3" ht="15" customHeight="1">
      <c r="A6" s="201" t="s">
        <v>6</v>
      </c>
      <c r="B6" s="203" t="s">
        <v>246</v>
      </c>
      <c r="C6" s="205" t="s">
        <v>243</v>
      </c>
    </row>
    <row r="7" spans="1:3" ht="15" customHeight="1">
      <c r="A7" s="202"/>
      <c r="B7" s="204"/>
      <c r="C7" s="205"/>
    </row>
    <row r="8" spans="1:3" ht="13.5">
      <c r="A8" s="83">
        <v>1</v>
      </c>
      <c r="B8" s="84" t="s">
        <v>45</v>
      </c>
      <c r="C8" s="41">
        <v>44302</v>
      </c>
    </row>
    <row r="9" spans="1:3" ht="13.5">
      <c r="A9" s="83">
        <v>2</v>
      </c>
      <c r="B9" s="84" t="s">
        <v>53</v>
      </c>
      <c r="C9" s="41">
        <v>11566</v>
      </c>
    </row>
    <row r="10" spans="1:3" ht="13.5">
      <c r="A10" s="83">
        <v>3</v>
      </c>
      <c r="B10" s="84" t="s">
        <v>58</v>
      </c>
      <c r="C10" s="41">
        <v>8606</v>
      </c>
    </row>
    <row r="11" spans="1:3" ht="13.5">
      <c r="A11" s="83">
        <v>4</v>
      </c>
      <c r="B11" s="84" t="s">
        <v>149</v>
      </c>
      <c r="C11" s="41">
        <v>7318</v>
      </c>
    </row>
    <row r="12" spans="1:3" ht="13.5">
      <c r="A12" s="83">
        <v>5</v>
      </c>
      <c r="B12" s="88" t="s">
        <v>226</v>
      </c>
      <c r="C12" s="41">
        <v>7109</v>
      </c>
    </row>
    <row r="13" spans="1:3" ht="13.5">
      <c r="A13" s="83">
        <v>6</v>
      </c>
      <c r="B13" s="84" t="s">
        <v>21</v>
      </c>
      <c r="C13" s="41">
        <v>5724</v>
      </c>
    </row>
    <row r="14" spans="1:3" ht="13.5">
      <c r="A14" s="83">
        <v>7</v>
      </c>
      <c r="B14" s="84" t="s">
        <v>50</v>
      </c>
      <c r="C14" s="41">
        <v>5641</v>
      </c>
    </row>
    <row r="15" spans="1:3" ht="13.5">
      <c r="A15" s="83">
        <v>8</v>
      </c>
      <c r="B15" s="84" t="s">
        <v>55</v>
      </c>
      <c r="C15" s="41">
        <v>2060</v>
      </c>
    </row>
    <row r="16" spans="1:3" ht="13.5">
      <c r="A16" s="83">
        <v>9</v>
      </c>
      <c r="B16" s="84" t="s">
        <v>59</v>
      </c>
      <c r="C16" s="41">
        <v>1716</v>
      </c>
    </row>
    <row r="17" spans="1:3" ht="13.5">
      <c r="A17" s="83">
        <v>10</v>
      </c>
      <c r="B17" s="84" t="s">
        <v>46</v>
      </c>
      <c r="C17" s="41">
        <v>1463</v>
      </c>
    </row>
    <row r="18" spans="1:3" ht="13.5">
      <c r="A18" s="83">
        <v>11</v>
      </c>
      <c r="B18" s="84" t="s">
        <v>48</v>
      </c>
      <c r="C18" s="41">
        <v>1387</v>
      </c>
    </row>
    <row r="19" spans="1:3" ht="13.5">
      <c r="A19" s="83">
        <v>12</v>
      </c>
      <c r="B19" s="84" t="s">
        <v>49</v>
      </c>
      <c r="C19" s="41">
        <v>1198</v>
      </c>
    </row>
    <row r="20" spans="1:3" ht="13.5">
      <c r="A20" s="83">
        <v>13</v>
      </c>
      <c r="B20" s="84" t="s">
        <v>94</v>
      </c>
      <c r="C20" s="41">
        <v>636</v>
      </c>
    </row>
    <row r="21" spans="1:3" ht="13.5">
      <c r="A21" s="83">
        <v>14</v>
      </c>
      <c r="B21" s="84" t="s">
        <v>98</v>
      </c>
      <c r="C21" s="41">
        <v>578</v>
      </c>
    </row>
    <row r="22" spans="1:3" ht="13.5">
      <c r="A22" s="83">
        <v>15</v>
      </c>
      <c r="B22" s="84" t="s">
        <v>44</v>
      </c>
      <c r="C22" s="41">
        <v>456</v>
      </c>
    </row>
    <row r="23" spans="1:3" ht="13.5">
      <c r="A23" s="83">
        <v>16</v>
      </c>
      <c r="B23" s="84" t="s">
        <v>18</v>
      </c>
      <c r="C23" s="85">
        <v>404</v>
      </c>
    </row>
    <row r="24" spans="1:3" ht="13.5">
      <c r="A24" s="83">
        <v>17</v>
      </c>
      <c r="B24" s="84" t="s">
        <v>93</v>
      </c>
      <c r="C24" s="41">
        <v>401</v>
      </c>
    </row>
    <row r="25" spans="1:3" ht="13.5">
      <c r="A25" s="83">
        <v>18</v>
      </c>
      <c r="B25" s="84" t="s">
        <v>16</v>
      </c>
      <c r="C25" s="41">
        <v>332</v>
      </c>
    </row>
    <row r="26" spans="1:3" ht="13.5">
      <c r="A26" s="83">
        <v>19</v>
      </c>
      <c r="B26" s="84" t="s">
        <v>52</v>
      </c>
      <c r="C26" s="41">
        <v>308</v>
      </c>
    </row>
    <row r="27" spans="1:3" ht="13.5">
      <c r="A27" s="83">
        <v>20</v>
      </c>
      <c r="B27" s="84" t="s">
        <v>67</v>
      </c>
      <c r="C27" s="41">
        <v>293</v>
      </c>
    </row>
    <row r="28" spans="1:3" ht="13.5">
      <c r="A28" s="83">
        <v>21</v>
      </c>
      <c r="B28" s="84" t="s">
        <v>51</v>
      </c>
      <c r="C28" s="41">
        <v>292</v>
      </c>
    </row>
    <row r="29" spans="1:3" ht="13.5">
      <c r="A29" s="83">
        <v>22</v>
      </c>
      <c r="B29" s="88" t="s">
        <v>224</v>
      </c>
      <c r="C29" s="41">
        <v>263</v>
      </c>
    </row>
    <row r="30" spans="1:3" ht="13.5">
      <c r="A30" s="83">
        <v>23</v>
      </c>
      <c r="B30" s="84" t="s">
        <v>71</v>
      </c>
      <c r="C30" s="41">
        <v>251</v>
      </c>
    </row>
    <row r="31" spans="1:3" ht="13.5">
      <c r="A31" s="83">
        <v>24</v>
      </c>
      <c r="B31" s="84" t="s">
        <v>122</v>
      </c>
      <c r="C31" s="41">
        <v>224</v>
      </c>
    </row>
    <row r="32" spans="1:3" ht="13.5">
      <c r="A32" s="83">
        <v>25</v>
      </c>
      <c r="B32" s="84" t="s">
        <v>30</v>
      </c>
      <c r="C32" s="41">
        <v>208</v>
      </c>
    </row>
    <row r="33" spans="1:3" ht="13.5">
      <c r="A33" s="83">
        <v>26</v>
      </c>
      <c r="B33" s="84" t="s">
        <v>97</v>
      </c>
      <c r="C33" s="41">
        <v>207</v>
      </c>
    </row>
    <row r="34" spans="1:3" ht="13.5">
      <c r="A34" s="83">
        <v>27</v>
      </c>
      <c r="B34" s="84" t="s">
        <v>69</v>
      </c>
      <c r="C34" s="41">
        <v>186</v>
      </c>
    </row>
    <row r="35" spans="1:3" ht="13.5">
      <c r="A35" s="83">
        <v>28</v>
      </c>
      <c r="B35" s="84" t="s">
        <v>96</v>
      </c>
      <c r="C35" s="41">
        <v>169</v>
      </c>
    </row>
    <row r="36" spans="1:3" ht="13.5">
      <c r="A36" s="83">
        <v>29</v>
      </c>
      <c r="B36" s="84" t="s">
        <v>28</v>
      </c>
      <c r="C36" s="41">
        <v>156</v>
      </c>
    </row>
    <row r="37" spans="1:3" ht="13.5">
      <c r="A37" s="83">
        <v>30</v>
      </c>
      <c r="B37" s="84" t="s">
        <v>57</v>
      </c>
      <c r="C37" s="41">
        <v>135</v>
      </c>
    </row>
    <row r="38" spans="1:3" ht="13.5">
      <c r="A38" s="83">
        <v>31</v>
      </c>
      <c r="B38" s="84" t="s">
        <v>110</v>
      </c>
      <c r="C38" s="41">
        <v>100</v>
      </c>
    </row>
    <row r="39" spans="1:3" ht="13.5">
      <c r="A39" s="83">
        <v>32</v>
      </c>
      <c r="B39" s="84" t="s">
        <v>86</v>
      </c>
      <c r="C39" s="41">
        <v>91</v>
      </c>
    </row>
    <row r="40" spans="1:3" ht="13.5">
      <c r="A40" s="83">
        <v>33</v>
      </c>
      <c r="B40" s="84" t="s">
        <v>112</v>
      </c>
      <c r="C40" s="41">
        <v>78</v>
      </c>
    </row>
    <row r="41" spans="1:3" ht="13.5">
      <c r="A41" s="83">
        <v>34</v>
      </c>
      <c r="B41" s="84" t="s">
        <v>100</v>
      </c>
      <c r="C41" s="41">
        <v>57</v>
      </c>
    </row>
    <row r="42" spans="1:3" ht="13.5">
      <c r="A42" s="83">
        <v>35</v>
      </c>
      <c r="B42" s="84" t="s">
        <v>27</v>
      </c>
      <c r="C42" s="41">
        <v>53</v>
      </c>
    </row>
    <row r="43" spans="1:3" ht="13.5">
      <c r="A43" s="83">
        <v>36</v>
      </c>
      <c r="B43" s="88" t="s">
        <v>225</v>
      </c>
      <c r="C43" s="41">
        <v>50</v>
      </c>
    </row>
    <row r="44" spans="1:3" ht="13.5">
      <c r="A44" s="83">
        <v>37</v>
      </c>
      <c r="B44" s="84" t="s">
        <v>63</v>
      </c>
      <c r="C44" s="41">
        <v>47</v>
      </c>
    </row>
    <row r="45" spans="1:3" ht="13.5">
      <c r="A45" s="83">
        <v>38</v>
      </c>
      <c r="B45" s="84" t="s">
        <v>111</v>
      </c>
      <c r="C45" s="41">
        <v>40</v>
      </c>
    </row>
    <row r="46" spans="1:3" ht="13.5">
      <c r="A46" s="83">
        <v>39</v>
      </c>
      <c r="B46" s="84" t="s">
        <v>83</v>
      </c>
      <c r="C46" s="41">
        <v>39</v>
      </c>
    </row>
    <row r="47" spans="1:3" ht="13.5">
      <c r="A47" s="83">
        <v>40</v>
      </c>
      <c r="B47" s="84" t="s">
        <v>78</v>
      </c>
      <c r="C47" s="41">
        <v>36</v>
      </c>
    </row>
    <row r="48" spans="1:3" ht="13.5">
      <c r="A48" s="83">
        <v>41</v>
      </c>
      <c r="B48" s="84" t="s">
        <v>87</v>
      </c>
      <c r="C48" s="41">
        <v>35</v>
      </c>
    </row>
    <row r="49" spans="1:3" ht="13.5">
      <c r="A49" s="83">
        <v>42</v>
      </c>
      <c r="B49" s="84" t="s">
        <v>68</v>
      </c>
      <c r="C49" s="41">
        <v>34</v>
      </c>
    </row>
    <row r="50" spans="1:3" ht="13.5">
      <c r="A50" s="83">
        <v>43</v>
      </c>
      <c r="B50" s="84" t="s">
        <v>32</v>
      </c>
      <c r="C50" s="41">
        <v>33</v>
      </c>
    </row>
    <row r="51" spans="1:3" ht="13.5">
      <c r="A51" s="83">
        <v>44</v>
      </c>
      <c r="B51" s="84" t="s">
        <v>31</v>
      </c>
      <c r="C51" s="41">
        <v>32</v>
      </c>
    </row>
    <row r="52" spans="1:3" ht="13.5">
      <c r="A52" s="83">
        <v>45</v>
      </c>
      <c r="B52" s="86" t="s">
        <v>176</v>
      </c>
      <c r="C52" s="41">
        <v>31</v>
      </c>
    </row>
    <row r="53" spans="1:3" ht="13.5">
      <c r="A53" s="83">
        <v>46</v>
      </c>
      <c r="B53" s="84" t="s">
        <v>80</v>
      </c>
      <c r="C53" s="41">
        <v>30</v>
      </c>
    </row>
    <row r="54" spans="1:3" ht="13.5">
      <c r="A54" s="83">
        <v>47</v>
      </c>
      <c r="B54" s="84" t="s">
        <v>145</v>
      </c>
      <c r="C54" s="41">
        <v>30</v>
      </c>
    </row>
    <row r="55" spans="1:3" ht="13.5">
      <c r="A55" s="83">
        <v>48</v>
      </c>
      <c r="B55" s="84" t="s">
        <v>47</v>
      </c>
      <c r="C55" s="41">
        <v>28</v>
      </c>
    </row>
    <row r="56" spans="1:3" ht="13.5">
      <c r="A56" s="83">
        <v>49</v>
      </c>
      <c r="B56" s="84" t="s">
        <v>155</v>
      </c>
      <c r="C56" s="41">
        <v>24</v>
      </c>
    </row>
    <row r="57" spans="1:3" ht="13.5">
      <c r="A57" s="83">
        <v>50</v>
      </c>
      <c r="B57" s="84" t="s">
        <v>41</v>
      </c>
      <c r="C57" s="41">
        <v>20</v>
      </c>
    </row>
    <row r="58" spans="1:3" ht="13.5">
      <c r="A58" s="83">
        <v>51</v>
      </c>
      <c r="B58" s="84" t="s">
        <v>147</v>
      </c>
      <c r="C58" s="41">
        <v>19</v>
      </c>
    </row>
    <row r="59" spans="1:3" ht="13.5">
      <c r="A59" s="83">
        <v>52</v>
      </c>
      <c r="B59" s="84" t="s">
        <v>116</v>
      </c>
      <c r="C59" s="41">
        <v>18</v>
      </c>
    </row>
    <row r="60" spans="1:3" ht="13.5">
      <c r="A60" s="83">
        <v>53</v>
      </c>
      <c r="B60" s="84" t="s">
        <v>99</v>
      </c>
      <c r="C60" s="41">
        <v>16</v>
      </c>
    </row>
    <row r="61" spans="1:3" ht="13.5">
      <c r="A61" s="83">
        <v>54</v>
      </c>
      <c r="B61" s="84" t="s">
        <v>81</v>
      </c>
      <c r="C61" s="41">
        <v>15</v>
      </c>
    </row>
    <row r="62" spans="1:3" ht="13.5">
      <c r="A62" s="83">
        <v>55</v>
      </c>
      <c r="B62" s="84" t="s">
        <v>123</v>
      </c>
      <c r="C62" s="41">
        <v>15</v>
      </c>
    </row>
    <row r="63" spans="1:3" ht="13.5">
      <c r="A63" s="83">
        <v>56</v>
      </c>
      <c r="B63" s="86" t="s">
        <v>175</v>
      </c>
      <c r="C63" s="41">
        <v>15</v>
      </c>
    </row>
    <row r="64" spans="1:3" ht="13.5">
      <c r="A64" s="83">
        <v>57</v>
      </c>
      <c r="B64" s="84" t="s">
        <v>26</v>
      </c>
      <c r="C64" s="41">
        <v>14</v>
      </c>
    </row>
    <row r="65" spans="1:3" ht="13.5">
      <c r="A65" s="83">
        <v>58</v>
      </c>
      <c r="B65" s="84" t="s">
        <v>25</v>
      </c>
      <c r="C65" s="41">
        <v>12</v>
      </c>
    </row>
    <row r="66" spans="1:3" ht="13.5">
      <c r="A66" s="83">
        <v>59</v>
      </c>
      <c r="B66" s="84" t="s">
        <v>37</v>
      </c>
      <c r="C66" s="41">
        <v>10</v>
      </c>
    </row>
    <row r="67" spans="1:3" ht="13.5">
      <c r="A67" s="83">
        <v>60</v>
      </c>
      <c r="B67" s="84" t="s">
        <v>131</v>
      </c>
      <c r="C67" s="41">
        <v>9</v>
      </c>
    </row>
    <row r="68" spans="1:3" ht="13.5">
      <c r="A68" s="83">
        <v>61</v>
      </c>
      <c r="B68" s="84" t="s">
        <v>118</v>
      </c>
      <c r="C68" s="41">
        <v>9</v>
      </c>
    </row>
    <row r="69" spans="1:3" ht="13.5">
      <c r="A69" s="83">
        <v>62</v>
      </c>
      <c r="B69" s="84" t="s">
        <v>60</v>
      </c>
      <c r="C69" s="41">
        <v>8</v>
      </c>
    </row>
    <row r="70" spans="1:3" ht="13.5">
      <c r="A70" s="83">
        <v>63</v>
      </c>
      <c r="B70" s="84" t="s">
        <v>113</v>
      </c>
      <c r="C70" s="41">
        <v>8</v>
      </c>
    </row>
    <row r="71" spans="1:3" ht="13.5">
      <c r="A71" s="83">
        <v>64</v>
      </c>
      <c r="B71" s="84" t="s">
        <v>139</v>
      </c>
      <c r="C71" s="41">
        <v>6</v>
      </c>
    </row>
    <row r="72" spans="1:3" ht="13.5">
      <c r="A72" s="83">
        <v>65</v>
      </c>
      <c r="B72" s="84" t="s">
        <v>73</v>
      </c>
      <c r="C72" s="41">
        <v>6</v>
      </c>
    </row>
    <row r="73" spans="1:3" ht="13.5">
      <c r="A73" s="83">
        <v>66</v>
      </c>
      <c r="B73" s="84" t="s">
        <v>76</v>
      </c>
      <c r="C73" s="41">
        <v>6</v>
      </c>
    </row>
    <row r="74" spans="1:3" ht="13.5">
      <c r="A74" s="83">
        <v>67</v>
      </c>
      <c r="B74" s="84" t="s">
        <v>77</v>
      </c>
      <c r="C74" s="41">
        <v>6</v>
      </c>
    </row>
    <row r="75" spans="1:3" ht="13.5">
      <c r="A75" s="83">
        <v>68</v>
      </c>
      <c r="B75" s="84" t="s">
        <v>115</v>
      </c>
      <c r="C75" s="41">
        <v>6</v>
      </c>
    </row>
    <row r="76" spans="1:3" ht="13.5">
      <c r="A76" s="83">
        <v>69</v>
      </c>
      <c r="B76" s="84" t="s">
        <v>130</v>
      </c>
      <c r="C76" s="41">
        <v>4</v>
      </c>
    </row>
    <row r="77" spans="1:3" ht="13.5">
      <c r="A77" s="83">
        <v>70</v>
      </c>
      <c r="B77" s="84" t="s">
        <v>14</v>
      </c>
      <c r="C77" s="41">
        <v>4</v>
      </c>
    </row>
    <row r="78" spans="1:3" ht="13.5">
      <c r="A78" s="83">
        <v>71</v>
      </c>
      <c r="B78" s="84" t="s">
        <v>72</v>
      </c>
      <c r="C78" s="41">
        <v>4</v>
      </c>
    </row>
    <row r="79" spans="1:3" ht="13.5">
      <c r="A79" s="83">
        <v>72</v>
      </c>
      <c r="B79" s="84" t="s">
        <v>121</v>
      </c>
      <c r="C79" s="41">
        <v>4</v>
      </c>
    </row>
    <row r="80" spans="1:3" ht="13.5">
      <c r="A80" s="83">
        <v>73</v>
      </c>
      <c r="B80" s="87" t="s">
        <v>95</v>
      </c>
      <c r="C80" s="41">
        <v>4</v>
      </c>
    </row>
    <row r="81" spans="1:3" ht="13.5">
      <c r="A81" s="83">
        <v>74</v>
      </c>
      <c r="B81" s="87" t="s">
        <v>1</v>
      </c>
      <c r="C81" s="41">
        <v>4</v>
      </c>
    </row>
    <row r="82" spans="1:3" ht="13.5">
      <c r="A82" s="83">
        <v>75</v>
      </c>
      <c r="B82" s="87" t="s">
        <v>146</v>
      </c>
      <c r="C82" s="41">
        <v>4</v>
      </c>
    </row>
    <row r="83" spans="1:3" ht="13.5">
      <c r="A83" s="83">
        <v>76</v>
      </c>
      <c r="B83" s="84" t="s">
        <v>114</v>
      </c>
      <c r="C83" s="41">
        <v>4</v>
      </c>
    </row>
    <row r="84" spans="1:3" ht="13.5">
      <c r="A84" s="83">
        <v>77</v>
      </c>
      <c r="B84" s="84" t="s">
        <v>173</v>
      </c>
      <c r="C84" s="41">
        <v>3</v>
      </c>
    </row>
    <row r="85" spans="1:3" ht="13.5">
      <c r="A85" s="83">
        <v>78</v>
      </c>
      <c r="B85" s="84" t="s">
        <v>107</v>
      </c>
      <c r="C85" s="41">
        <v>3</v>
      </c>
    </row>
    <row r="86" spans="1:3" ht="13.5">
      <c r="A86" s="83">
        <v>79</v>
      </c>
      <c r="B86" s="84" t="s">
        <v>42</v>
      </c>
      <c r="C86" s="41">
        <v>2</v>
      </c>
    </row>
    <row r="87" spans="1:3" ht="13.5">
      <c r="A87" s="83">
        <v>80</v>
      </c>
      <c r="B87" s="84" t="s">
        <v>158</v>
      </c>
      <c r="C87" s="41">
        <v>2</v>
      </c>
    </row>
    <row r="88" spans="1:3" ht="13.5">
      <c r="A88" s="83">
        <v>81</v>
      </c>
      <c r="B88" s="84" t="s">
        <v>23</v>
      </c>
      <c r="C88" s="41">
        <v>1</v>
      </c>
    </row>
    <row r="89" spans="1:3" ht="13.5">
      <c r="A89" s="83">
        <v>82</v>
      </c>
      <c r="B89" s="84" t="s">
        <v>229</v>
      </c>
      <c r="C89" s="41">
        <v>1</v>
      </c>
    </row>
    <row r="90" spans="1:3" ht="13.5">
      <c r="A90" s="83">
        <v>83</v>
      </c>
      <c r="B90" s="84" t="s">
        <v>62</v>
      </c>
      <c r="C90" s="41">
        <v>1</v>
      </c>
    </row>
    <row r="91" spans="1:3" ht="13.5">
      <c r="A91" s="83">
        <v>84</v>
      </c>
      <c r="B91" s="84" t="s">
        <v>135</v>
      </c>
      <c r="C91" s="41">
        <v>1</v>
      </c>
    </row>
    <row r="92" spans="1:3" ht="13.5">
      <c r="A92" s="83">
        <v>85</v>
      </c>
      <c r="B92" s="84" t="s">
        <v>172</v>
      </c>
      <c r="C92" s="41">
        <v>1</v>
      </c>
    </row>
    <row r="93" spans="1:3" ht="13.5">
      <c r="A93" s="83">
        <v>86</v>
      </c>
      <c r="B93" s="84" t="s">
        <v>75</v>
      </c>
      <c r="C93" s="41">
        <v>1</v>
      </c>
    </row>
    <row r="94" spans="1:3" ht="13.5">
      <c r="A94" s="83">
        <v>87</v>
      </c>
      <c r="B94" s="84" t="s">
        <v>109</v>
      </c>
      <c r="C94" s="41">
        <v>1</v>
      </c>
    </row>
  </sheetData>
  <sheetProtection/>
  <mergeCells count="8">
    <mergeCell ref="A1:C1"/>
    <mergeCell ref="A2:C2"/>
    <mergeCell ref="A3:C3"/>
    <mergeCell ref="A4:C4"/>
    <mergeCell ref="A5:C5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17" sqref="A17:IV17"/>
    </sheetView>
  </sheetViews>
  <sheetFormatPr defaultColWidth="9.140625" defaultRowHeight="12.75"/>
  <cols>
    <col min="2" max="2" width="37.28125" style="0" customWidth="1"/>
    <col min="3" max="3" width="15.57421875" style="0" customWidth="1"/>
  </cols>
  <sheetData>
    <row r="1" spans="1:12" ht="17.25">
      <c r="A1" s="183" t="s">
        <v>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7.25">
      <c r="A2" s="183" t="s">
        <v>13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2" ht="17.25">
      <c r="A3" s="89" t="s">
        <v>125</v>
      </c>
      <c r="B3" s="89"/>
    </row>
    <row r="4" spans="1:12" ht="25.5" customHeight="1">
      <c r="A4" s="183" t="s">
        <v>185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2" ht="25.5" customHeight="1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3" s="2" customFormat="1" ht="17.25">
      <c r="A6" s="64" t="s">
        <v>163</v>
      </c>
      <c r="B6" s="65" t="s">
        <v>186</v>
      </c>
      <c r="C6" s="206" t="s">
        <v>243</v>
      </c>
    </row>
    <row r="7" spans="1:3" s="82" customFormat="1" ht="25.5" customHeight="1">
      <c r="A7" s="207" t="s">
        <v>6</v>
      </c>
      <c r="B7" s="207" t="s">
        <v>8</v>
      </c>
      <c r="C7" s="206"/>
    </row>
    <row r="8" spans="1:3" s="82" customFormat="1" ht="25.5" customHeight="1">
      <c r="A8" s="207"/>
      <c r="B8" s="207"/>
      <c r="C8" s="206"/>
    </row>
    <row r="9" spans="1:3" ht="18">
      <c r="A9" s="53">
        <v>1</v>
      </c>
      <c r="B9" s="54" t="s">
        <v>127</v>
      </c>
      <c r="C9" s="90">
        <v>102</v>
      </c>
    </row>
    <row r="10" spans="1:3" ht="18">
      <c r="A10" s="53">
        <v>2</v>
      </c>
      <c r="B10" s="54" t="s">
        <v>189</v>
      </c>
      <c r="C10" s="90">
        <v>5</v>
      </c>
    </row>
    <row r="11" spans="1:3" ht="18">
      <c r="A11" s="53">
        <v>3</v>
      </c>
      <c r="B11" s="54" t="s">
        <v>190</v>
      </c>
      <c r="C11" s="90">
        <v>2</v>
      </c>
    </row>
    <row r="12" spans="1:3" ht="18">
      <c r="A12" s="53">
        <v>4</v>
      </c>
      <c r="B12" s="54" t="s">
        <v>191</v>
      </c>
      <c r="C12" s="90">
        <v>6</v>
      </c>
    </row>
    <row r="13" spans="1:3" ht="18">
      <c r="A13" s="53">
        <v>5</v>
      </c>
      <c r="B13" s="54" t="s">
        <v>128</v>
      </c>
      <c r="C13" s="90">
        <v>378</v>
      </c>
    </row>
    <row r="14" spans="1:3" ht="18">
      <c r="A14" s="53">
        <v>6</v>
      </c>
      <c r="B14" s="54" t="s">
        <v>192</v>
      </c>
      <c r="C14" s="90">
        <v>4</v>
      </c>
    </row>
    <row r="15" spans="1:3" ht="18">
      <c r="A15" s="53">
        <v>7</v>
      </c>
      <c r="B15" s="54" t="s">
        <v>193</v>
      </c>
      <c r="C15" s="90">
        <v>338</v>
      </c>
    </row>
    <row r="16" spans="1:3" ht="18">
      <c r="A16" s="53">
        <v>8</v>
      </c>
      <c r="B16" s="54" t="s">
        <v>148</v>
      </c>
      <c r="C16" s="90">
        <v>0</v>
      </c>
    </row>
    <row r="17" spans="1:3" ht="18">
      <c r="A17" s="53"/>
      <c r="B17" s="54" t="s">
        <v>180</v>
      </c>
      <c r="C17" s="90">
        <v>14</v>
      </c>
    </row>
    <row r="18" spans="1:3" ht="18">
      <c r="A18" s="48"/>
      <c r="B18" s="55"/>
      <c r="C18" s="90">
        <v>0</v>
      </c>
    </row>
    <row r="19" spans="1:3" ht="17.25">
      <c r="A19" s="50"/>
      <c r="B19" s="52" t="s">
        <v>195</v>
      </c>
      <c r="C19" s="12"/>
    </row>
    <row r="20" spans="1:3" ht="18">
      <c r="A20" s="53">
        <v>1</v>
      </c>
      <c r="B20" s="54" t="s">
        <v>196</v>
      </c>
      <c r="C20" s="90">
        <v>35</v>
      </c>
    </row>
    <row r="21" spans="1:3" ht="18">
      <c r="A21" s="53">
        <v>2</v>
      </c>
      <c r="B21" s="54" t="s">
        <v>197</v>
      </c>
      <c r="C21" s="90">
        <v>3</v>
      </c>
    </row>
    <row r="22" spans="1:3" ht="18">
      <c r="A22" s="53">
        <v>3</v>
      </c>
      <c r="B22" s="54" t="s">
        <v>198</v>
      </c>
      <c r="C22" s="90">
        <v>33</v>
      </c>
    </row>
    <row r="23" spans="1:3" ht="18">
      <c r="A23" s="53">
        <v>4</v>
      </c>
      <c r="B23" s="54" t="s">
        <v>199</v>
      </c>
      <c r="C23" s="90">
        <v>2</v>
      </c>
    </row>
    <row r="24" spans="1:3" ht="18">
      <c r="A24" s="53">
        <v>5</v>
      </c>
      <c r="B24" s="54" t="s">
        <v>164</v>
      </c>
      <c r="C24" s="90">
        <v>4</v>
      </c>
    </row>
    <row r="25" spans="1:3" ht="18">
      <c r="A25" s="53">
        <v>6</v>
      </c>
      <c r="B25" s="54" t="s">
        <v>200</v>
      </c>
      <c r="C25" s="90">
        <v>0</v>
      </c>
    </row>
    <row r="26" spans="1:3" ht="18">
      <c r="A26" s="53">
        <v>7</v>
      </c>
      <c r="B26" s="54" t="s">
        <v>165</v>
      </c>
      <c r="C26" s="90">
        <v>10</v>
      </c>
    </row>
    <row r="27" spans="1:3" ht="18">
      <c r="A27" s="49"/>
      <c r="B27" s="56" t="s">
        <v>180</v>
      </c>
      <c r="C27" s="90">
        <v>30</v>
      </c>
    </row>
    <row r="28" spans="1:3" ht="12.75">
      <c r="A28" s="48"/>
      <c r="B28" s="55"/>
      <c r="C28" s="12"/>
    </row>
    <row r="29" spans="1:3" ht="17.25">
      <c r="A29" s="50"/>
      <c r="B29" s="52" t="s">
        <v>201</v>
      </c>
      <c r="C29" s="12"/>
    </row>
    <row r="30" spans="1:3" ht="18">
      <c r="A30" s="53">
        <v>1</v>
      </c>
      <c r="B30" s="54" t="s">
        <v>202</v>
      </c>
      <c r="C30" s="90">
        <v>168</v>
      </c>
    </row>
    <row r="31" spans="1:3" ht="18">
      <c r="A31" s="53">
        <v>2</v>
      </c>
      <c r="B31" s="54" t="s">
        <v>203</v>
      </c>
      <c r="C31" s="90">
        <v>15</v>
      </c>
    </row>
    <row r="32" spans="1:3" ht="13.5">
      <c r="A32" s="49"/>
      <c r="B32" s="56"/>
      <c r="C32" s="12"/>
    </row>
    <row r="33" spans="1:3" ht="12.75">
      <c r="A33" s="48"/>
      <c r="B33" s="55"/>
      <c r="C33" s="12"/>
    </row>
    <row r="34" spans="1:3" ht="17.25">
      <c r="A34" s="50"/>
      <c r="B34" s="52" t="s">
        <v>180</v>
      </c>
      <c r="C34" s="12"/>
    </row>
    <row r="35" spans="1:3" ht="18">
      <c r="A35" s="53">
        <v>1</v>
      </c>
      <c r="B35" s="54" t="s">
        <v>166</v>
      </c>
      <c r="C35" s="90">
        <v>14</v>
      </c>
    </row>
    <row r="36" spans="1:3" ht="18">
      <c r="A36" s="53">
        <v>2</v>
      </c>
      <c r="B36" s="54" t="s">
        <v>168</v>
      </c>
      <c r="C36" s="90">
        <v>0</v>
      </c>
    </row>
    <row r="37" spans="1:3" ht="18">
      <c r="A37" s="53">
        <v>3</v>
      </c>
      <c r="B37" s="54" t="s">
        <v>167</v>
      </c>
      <c r="C37" s="90">
        <v>0</v>
      </c>
    </row>
    <row r="38" spans="1:3" ht="18">
      <c r="A38" s="53">
        <v>4</v>
      </c>
      <c r="B38" s="54" t="s">
        <v>204</v>
      </c>
      <c r="C38" s="90">
        <v>283</v>
      </c>
    </row>
    <row r="39" spans="1:3" ht="18">
      <c r="A39" s="53">
        <v>5</v>
      </c>
      <c r="B39" s="54" t="s">
        <v>205</v>
      </c>
      <c r="C39" s="90">
        <v>0</v>
      </c>
    </row>
    <row r="40" spans="1:3" ht="18">
      <c r="A40" s="53">
        <v>6</v>
      </c>
      <c r="B40" s="54" t="s">
        <v>170</v>
      </c>
      <c r="C40" s="90">
        <v>45</v>
      </c>
    </row>
    <row r="41" spans="1:3" ht="18">
      <c r="A41" s="53">
        <v>7</v>
      </c>
      <c r="B41" s="54" t="s">
        <v>169</v>
      </c>
      <c r="C41" s="90">
        <v>40</v>
      </c>
    </row>
    <row r="42" spans="1:3" ht="18">
      <c r="A42" s="53">
        <v>8</v>
      </c>
      <c r="B42" s="54" t="s">
        <v>206</v>
      </c>
      <c r="C42" s="90">
        <v>16</v>
      </c>
    </row>
    <row r="43" spans="1:3" ht="18">
      <c r="A43" s="53">
        <v>9</v>
      </c>
      <c r="B43" s="54" t="s">
        <v>207</v>
      </c>
      <c r="C43" s="90">
        <v>233</v>
      </c>
    </row>
    <row r="44" spans="1:3" ht="18">
      <c r="A44" s="53">
        <v>10</v>
      </c>
      <c r="B44" s="54" t="s">
        <v>208</v>
      </c>
      <c r="C44" s="90">
        <v>3</v>
      </c>
    </row>
    <row r="45" spans="1:3" ht="18">
      <c r="A45" s="53">
        <v>11</v>
      </c>
      <c r="B45" s="54" t="s">
        <v>209</v>
      </c>
      <c r="C45" s="90">
        <v>0</v>
      </c>
    </row>
    <row r="46" spans="1:3" ht="18">
      <c r="A46" s="53">
        <v>12</v>
      </c>
      <c r="B46" s="54" t="s">
        <v>210</v>
      </c>
      <c r="C46" s="90">
        <v>0</v>
      </c>
    </row>
    <row r="47" spans="1:3" ht="18">
      <c r="A47" s="53">
        <v>13</v>
      </c>
      <c r="B47" s="54" t="s">
        <v>211</v>
      </c>
      <c r="C47" s="90">
        <v>1</v>
      </c>
    </row>
    <row r="48" spans="1:3" ht="21">
      <c r="A48" s="66"/>
      <c r="B48" s="68" t="s">
        <v>0</v>
      </c>
      <c r="C48" s="71">
        <v>1784</v>
      </c>
    </row>
  </sheetData>
  <sheetProtection/>
  <mergeCells count="6">
    <mergeCell ref="A1:L1"/>
    <mergeCell ref="A2:L2"/>
    <mergeCell ref="A4:L5"/>
    <mergeCell ref="C6:C8"/>
    <mergeCell ref="A7:A8"/>
    <mergeCell ref="B7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3" sqref="A3:C17"/>
    </sheetView>
  </sheetViews>
  <sheetFormatPr defaultColWidth="9.140625" defaultRowHeight="12.75"/>
  <cols>
    <col min="2" max="2" width="32.421875" style="0" bestFit="1" customWidth="1"/>
    <col min="3" max="3" width="12.7109375" style="0" customWidth="1"/>
  </cols>
  <sheetData>
    <row r="1" spans="1:3" s="91" customFormat="1" ht="15">
      <c r="A1" s="206" t="s">
        <v>6</v>
      </c>
      <c r="B1" s="206" t="s">
        <v>247</v>
      </c>
      <c r="C1" s="206" t="s">
        <v>248</v>
      </c>
    </row>
    <row r="2" spans="1:3" s="91" customFormat="1" ht="15">
      <c r="A2" s="206"/>
      <c r="B2" s="206"/>
      <c r="C2" s="206"/>
    </row>
    <row r="3" spans="1:3" ht="18">
      <c r="A3" s="53">
        <v>1</v>
      </c>
      <c r="B3" s="54" t="s">
        <v>128</v>
      </c>
      <c r="C3" s="90">
        <v>378</v>
      </c>
    </row>
    <row r="4" spans="1:3" ht="18">
      <c r="A4" s="53">
        <v>2</v>
      </c>
      <c r="B4" s="54" t="s">
        <v>193</v>
      </c>
      <c r="C4" s="90">
        <v>338</v>
      </c>
    </row>
    <row r="5" spans="1:3" ht="18">
      <c r="A5" s="53">
        <v>3</v>
      </c>
      <c r="B5" s="54" t="s">
        <v>204</v>
      </c>
      <c r="C5" s="90">
        <v>283</v>
      </c>
    </row>
    <row r="6" spans="1:3" ht="18">
      <c r="A6" s="53">
        <v>4</v>
      </c>
      <c r="B6" s="54" t="s">
        <v>207</v>
      </c>
      <c r="C6" s="90">
        <v>233</v>
      </c>
    </row>
    <row r="7" spans="1:3" ht="18">
      <c r="A7" s="53">
        <v>5</v>
      </c>
      <c r="B7" s="54" t="s">
        <v>202</v>
      </c>
      <c r="C7" s="90">
        <v>168</v>
      </c>
    </row>
    <row r="8" spans="1:3" ht="18">
      <c r="A8" s="53">
        <v>6</v>
      </c>
      <c r="B8" s="54" t="s">
        <v>127</v>
      </c>
      <c r="C8" s="90">
        <v>102</v>
      </c>
    </row>
    <row r="9" spans="1:3" ht="18">
      <c r="A9" s="53">
        <v>7</v>
      </c>
      <c r="B9" s="54" t="s">
        <v>170</v>
      </c>
      <c r="C9" s="90">
        <v>45</v>
      </c>
    </row>
    <row r="10" spans="1:3" ht="18">
      <c r="A10" s="53">
        <v>8</v>
      </c>
      <c r="B10" s="54" t="s">
        <v>169</v>
      </c>
      <c r="C10" s="90">
        <v>40</v>
      </c>
    </row>
    <row r="11" spans="1:3" ht="18">
      <c r="A11" s="53">
        <v>9</v>
      </c>
      <c r="B11" s="54" t="s">
        <v>196</v>
      </c>
      <c r="C11" s="90">
        <v>35</v>
      </c>
    </row>
    <row r="12" spans="1:3" ht="18">
      <c r="A12" s="53">
        <v>10</v>
      </c>
      <c r="B12" s="54" t="s">
        <v>198</v>
      </c>
      <c r="C12" s="90">
        <v>33</v>
      </c>
    </row>
    <row r="13" spans="1:3" ht="18">
      <c r="A13" s="53">
        <v>11</v>
      </c>
      <c r="B13" s="54" t="s">
        <v>206</v>
      </c>
      <c r="C13" s="90">
        <v>16</v>
      </c>
    </row>
    <row r="14" spans="1:3" ht="18">
      <c r="A14" s="53">
        <v>12</v>
      </c>
      <c r="B14" s="54" t="s">
        <v>203</v>
      </c>
      <c r="C14" s="90">
        <v>15</v>
      </c>
    </row>
    <row r="15" spans="1:3" ht="18">
      <c r="A15" s="53">
        <v>13</v>
      </c>
      <c r="B15" s="54" t="s">
        <v>166</v>
      </c>
      <c r="C15" s="90">
        <v>14</v>
      </c>
    </row>
    <row r="16" spans="1:3" ht="18">
      <c r="A16" s="53">
        <v>14</v>
      </c>
      <c r="B16" s="54" t="s">
        <v>165</v>
      </c>
      <c r="C16" s="90">
        <v>10</v>
      </c>
    </row>
    <row r="17" spans="1:3" ht="18">
      <c r="A17" s="53">
        <v>15</v>
      </c>
      <c r="B17" s="54" t="s">
        <v>191</v>
      </c>
      <c r="C17" s="90">
        <v>6</v>
      </c>
    </row>
    <row r="18" spans="1:3" ht="18">
      <c r="A18" s="53">
        <v>16</v>
      </c>
      <c r="B18" s="54" t="s">
        <v>189</v>
      </c>
      <c r="C18" s="90">
        <v>5</v>
      </c>
    </row>
    <row r="19" spans="1:3" ht="18">
      <c r="A19" s="53">
        <v>17</v>
      </c>
      <c r="B19" s="54" t="s">
        <v>164</v>
      </c>
      <c r="C19" s="90">
        <v>4</v>
      </c>
    </row>
    <row r="20" spans="1:3" ht="18">
      <c r="A20" s="53">
        <v>18</v>
      </c>
      <c r="B20" s="54" t="s">
        <v>192</v>
      </c>
      <c r="C20" s="90">
        <v>4</v>
      </c>
    </row>
    <row r="21" spans="1:3" ht="18">
      <c r="A21" s="53">
        <v>19</v>
      </c>
      <c r="B21" s="54" t="s">
        <v>197</v>
      </c>
      <c r="C21" s="90">
        <v>3</v>
      </c>
    </row>
    <row r="22" spans="1:3" ht="18">
      <c r="A22" s="53">
        <v>20</v>
      </c>
      <c r="B22" s="54" t="s">
        <v>208</v>
      </c>
      <c r="C22" s="90">
        <v>3</v>
      </c>
    </row>
    <row r="23" spans="1:3" ht="18">
      <c r="A23" s="53">
        <v>21</v>
      </c>
      <c r="B23" s="54" t="s">
        <v>190</v>
      </c>
      <c r="C23" s="90">
        <v>2</v>
      </c>
    </row>
    <row r="24" spans="1:3" ht="18">
      <c r="A24" s="53">
        <v>22</v>
      </c>
      <c r="B24" s="54" t="s">
        <v>199</v>
      </c>
      <c r="C24" s="90">
        <v>2</v>
      </c>
    </row>
    <row r="25" spans="1:3" ht="18">
      <c r="A25" s="53">
        <v>23</v>
      </c>
      <c r="B25" s="54" t="s">
        <v>211</v>
      </c>
      <c r="C25" s="90">
        <v>1</v>
      </c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armreddyifs</cp:lastModifiedBy>
  <cp:lastPrinted>2016-02-25T10:56:11Z</cp:lastPrinted>
  <dcterms:created xsi:type="dcterms:W3CDTF">2011-01-26T06:06:44Z</dcterms:created>
  <dcterms:modified xsi:type="dcterms:W3CDTF">2016-03-06T09:28:35Z</dcterms:modified>
  <cp:category/>
  <cp:version/>
  <cp:contentType/>
  <cp:contentStatus/>
</cp:coreProperties>
</file>